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TS_com\Organisaties\verenigingen\NVVA\symposium\2022\PBC-knoppencursus-NVvA\cursistenmap\"/>
    </mc:Choice>
  </mc:AlternateContent>
  <xr:revisionPtr revIDLastSave="0" documentId="13_ncr:1_{CFEB530D-CABA-4DFB-BAD3-BB6C952EAB66}" xr6:coauthVersionLast="47" xr6:coauthVersionMax="47" xr10:uidLastSave="{00000000-0000-0000-0000-000000000000}"/>
  <bookViews>
    <workbookView xWindow="-57710" yWindow="-110" windowWidth="29020" windowHeight="15700" xr2:uid="{00000000-000D-0000-FFFF-FFFF00000000}"/>
  </bookViews>
  <sheets>
    <sheet name="onderbouwing" sheetId="1" r:id="rId1"/>
  </sheets>
  <definedNames>
    <definedName name="_xlnm._FilterDatabase" localSheetId="0" hidden="1">onderbouwing!$A$13:$H$47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 l="1"/>
  <c r="A32" i="1" s="1"/>
  <c r="A33" i="1" s="1"/>
  <c r="A34" i="1" s="1"/>
  <c r="A35" i="1" s="1"/>
  <c r="A36" i="1" s="1"/>
  <c r="A30" i="1"/>
  <c r="A29" i="1"/>
  <c r="A26" i="1"/>
  <c r="A25" i="1"/>
  <c r="A23" i="1"/>
  <c r="A24" i="1" s="1"/>
  <c r="A22" i="1"/>
  <c r="A18" i="1"/>
  <c r="A21" i="1" s="1"/>
  <c r="A15" i="1"/>
  <c r="A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tc={97D325D1-28E2-4BF4-AD91-699FD18E914E}</author>
  </authors>
  <commentList>
    <comment ref="H14" authorId="0" shapeId="0" xr:uid="{97D325D1-28E2-4BF4-AD91-699FD18E914E}">
      <text>
        <t>[Threaded comment]
Your version of Excel allows you to read this threaded comment; however, any edits to it will get removed if the file is opened in a newer version of Excel. Learn more: https://go.microsoft.com/fwlink/?linkid=870924
Comment:
    De internationaal breedgedragen definitie:
EN 689 2018  3.1.3.  AIHA 1998, 2006, 2015</t>
      </text>
    </comment>
  </commentList>
</comments>
</file>

<file path=xl/sharedStrings.xml><?xml version="1.0" encoding="utf-8"?>
<sst xmlns="http://schemas.openxmlformats.org/spreadsheetml/2006/main" count="134" uniqueCount="132">
  <si>
    <t>begrip EN &amp; NL</t>
  </si>
  <si>
    <t>plaatje</t>
  </si>
  <si>
    <t>bronnen</t>
  </si>
  <si>
    <t>EN 1540</t>
  </si>
  <si>
    <t>ECHA</t>
  </si>
  <si>
    <t>EN689: 2019</t>
  </si>
  <si>
    <t>AIHA: 1991 1st</t>
  </si>
  <si>
    <t>AIHA: 1998 2nd</t>
  </si>
  <si>
    <t>AIHA: 2015 4th</t>
  </si>
  <si>
    <t>scan</t>
  </si>
  <si>
    <t>A Strategy for Occupational Exposure Assessment</t>
  </si>
  <si>
    <t>A Strategy for  Assessing and managing Occupational Exposure</t>
  </si>
  <si>
    <t>AIHA: 2006 3rd</t>
  </si>
  <si>
    <t>Google translate:
de verdeling van blootstellingen voor een werknemer of voor een groep werknemers die zijn geaggregeerd op basis van gelijkenis van werkomgeving en werkomstandigheden. Typisch wordt deze verdeling goed beschreven met behulp van het lognormale distributiemodel.</t>
  </si>
  <si>
    <t>Google translate:
Omvang en en variabiliteit van belichtingen voor een SEG. 
Dit omvat enig inzicht in de centrale neiging van blootstellingen (zoals de gemiddelde blootstelling) en enig begrip van de breedte of variabiliteit van de blootstellingen (zoals het bereik van blootstellingen) of frquency waarmee de blootstellingen de OEL overschrijden.
AIHA 1998, 2006</t>
  </si>
  <si>
    <t>opmerking</t>
  </si>
  <si>
    <t>The preferred approach is to subdivide the exposed population into homogeneous groups with respect to exposure. The variability of exposure levels is smaller for well-defined groups than for the exposed workforce as a whole. Thus, where a group of workers is performing identical or similar tasks at the same place and has a similar exposure, sampling such as representative of the group may be carried out within that group.
EN 689 1995 5.2.1</t>
  </si>
  <si>
    <t>worst case metingen</t>
  </si>
  <si>
    <t>LoQ/LoD</t>
  </si>
  <si>
    <t xml:space="preserve">LOD = laagste hoeveelheid analyt die binnen bepaald betrouwbaarheidsinterval kan worden gedetecteerd.
De LOD kan worden berekend als drie maal de standaarddeviatie van blanco metingen. Dit vertegenwoordigt een kans van 50% dat de analyt niet wordt gedetecteerd als deze een concentratie heeft lager dan de LOD.
Dus meestal wordt dit gedaan door 10 blanco’s te meten daarop de standaarddeviatie te bepalen en deze te vermenigvuldigen met 3. Deze waarde wordt dan opgeteld bij de gevonden waarde van de blanco en dit is dan de LOD. </t>
  </si>
  <si>
    <t>LOQ= laagste betrouwbare massa van een analyt die kwantificeerbaar is binnen een bepaald betrouwbaarheidsinterval rekening houdend met de matrixeffecten van het staal
De LOQ kan worden berekend als tien maal de standaarddeviatie van blanco metingen.
Dus meestal wordt dit gedaan door 10 blanco’s te meten daarop de standaarddeviatie te bepalen en deze te vermenigvuldigen met 10. Deze waarde wordt dan opgeteld bij de gevonden waarde van de blanco en dit is dan de LOQ.
Een waarde nabij de LOQ zal met 95% zekerheid binnen een interval van ± 31% van de werkelijke waarde liggen. U ziet hier al dat deze onzekerheid hoger is dan 30% dus kan voor problemen zorgen bij langdurige metingen (expanded uncertainty &lt; 30%)</t>
  </si>
  <si>
    <t>Van belang is dat de relatie signaal-massa niet altijd eenduidig is. Een ander iets is dat standaarden voor het opmaken van kalibratiecurves niet altijd matrix gematched zijn waardoor de LOD gebasseerd op 3 standaardafwijkingen van de achtergrondruis een vrij optimistisch beeld kan geven van de capaciteit van de methode voor het meten van “echte stalen” (probleem dat ik aankaartte voor kwarts bijvoorbeeld, onmogelijk een LOQ en zelfs LOD te hebben die lager is dan 3 of zelfs 10).</t>
  </si>
  <si>
    <r>
      <t>SEG/HEG</t>
    </r>
    <r>
      <rPr>
        <vertAlign val="subscript"/>
        <sz val="11"/>
        <color theme="1"/>
        <rFont val="Arial"/>
        <family val="2"/>
      </rPr>
      <t>1995+</t>
    </r>
    <r>
      <rPr>
        <sz val="11"/>
        <color theme="1"/>
        <rFont val="Calibri"/>
        <family val="2"/>
      </rPr>
      <t>≠</t>
    </r>
    <r>
      <rPr>
        <sz val="11"/>
        <color theme="1"/>
        <rFont val="Arial"/>
        <family val="2"/>
      </rPr>
      <t>HEG</t>
    </r>
    <r>
      <rPr>
        <vertAlign val="subscript"/>
        <sz val="11"/>
        <color theme="1"/>
        <rFont val="Arial"/>
        <family val="2"/>
      </rPr>
      <t xml:space="preserve">AIHA1991
</t>
    </r>
    <r>
      <rPr>
        <sz val="11"/>
        <color theme="1"/>
        <rFont val="Arial"/>
        <family val="2"/>
      </rPr>
      <t xml:space="preserve">AIHA 1991: de blootstelling is vergelijkbaar
AIHA 1991: Een fijnere catagorizering/taakanalyse. Equivalent met REACH exposure scenario?
AIHA 1991: Werknemers kunnen lid zijn van meerdere blootstellingsgroepen tegelijk? (Moonlighting?) </t>
    </r>
  </si>
  <si>
    <t>LoQ =3 * LoD 
de standaarddeviatie van meerdere  blanco metingen zijn bepalend
De definities van LOD en LOQ zijn volgens ISO en CEN</t>
  </si>
  <si>
    <t>EN 689 1995  5.2. Meetstrategie NL versie
... metingen in de ongunstigste omstandigheden ("worst case" metingen) …</t>
  </si>
  <si>
    <t>Meerdere metingen op één dag bij een groep worden nogal eens verpakt als 'worst case'. Of ze echt 'worst case' zijn wat betreft het blootstellingsniveau is een kwestie van vertrouwen. In ieder geval onderschatten ze de spreiding</t>
  </si>
  <si>
    <t>ademzone</t>
  </si>
  <si>
    <t>werkplekatmosfeer</t>
  </si>
  <si>
    <t>689:1995 NL versie Annex C.3: Voor resultaten beneden de detectielimiet wordt de helft van de waarde van de detectielimiet gebruikt</t>
  </si>
  <si>
    <t>Het concentratieniveau (in massa/volume) waar de cumulatieve verdeling van  meetstrategisch gelijke (689:2018 5.2:)  metingen  op  lognormaal waarschijnlijkheidspapier op niet verder afneemt (BOG, bepalingsondergrens) of toeneemt (BBG)</t>
  </si>
  <si>
    <t>plaatje Imke Breedvelt</t>
  </si>
  <si>
    <t>#</t>
  </si>
  <si>
    <r>
      <t xml:space="preserve">Homogeneous Exposure group A group of employees who experience agent exposure similar enough that monitoring agent exposures of any worker in the group provides data useful for predicting exposure of the remaining workers.
</t>
    </r>
    <r>
      <rPr>
        <sz val="11"/>
        <color theme="0" tint="-0.34998626667073579"/>
        <rFont val="Arial"/>
        <family val="2"/>
      </rPr>
      <t xml:space="preserve"> Such groups are used in stratified sampling of workplace exposures, thereby improving  the power of statisitcal decisions tools. The catagorization of workers into such groups often involves catagorization by process, job description, and agents although finer separarition can  be attained by further dividing on the basis of task analysis. In some cases, workers can be part-time mebers of different homogeneous exposure groups (e.g., maintenance workers serving several plants). </t>
    </r>
    <r>
      <rPr>
        <sz val="11"/>
        <color theme="1"/>
        <rFont val="Arial"/>
        <family val="2"/>
      </rPr>
      <t xml:space="preserve">
Abbreviated HEG
AIHA 1991</t>
    </r>
  </si>
  <si>
    <r>
      <t xml:space="preserve">Google translate:
Homogene blootstellingsgroep. Een groep werknemers die voldoende blootstelling aan agentia ondervindt die het monitoren van de blootstelling van agentia van elke werknemer in de groep gegevens oplevert die nuttig zijn voor het voorspellen van de blootstelling van de resterende werknemers.
Google translate bewerkt:
Homogene blootstellingsgroep. Een groep werknemers met een zodanige  blootstelling aan agentia dat het monitoren van de blootstelling van een elkele werknemer in de groep, gegevens oplevert die nuttig zijn voor het voorspellen van de blootstelling van de resterende werknemers.
</t>
    </r>
    <r>
      <rPr>
        <sz val="11"/>
        <color theme="0" tint="-0.34998626667073579"/>
        <rFont val="Arial"/>
        <family val="2"/>
      </rPr>
      <t>Dergelijke groepen worden gebruikt bij gestratificeerde steekproeven van blootstellingen op de werkplek, waardoor de kracht van statistische beslissingsinstrumenten wordt verbeterd. De catagorisatie van arbeiders in dergelijke groepen omvat vaak catagorisatie door proces, taakomschrijving en agenten, hoewel een fijnere scheiding kan worden bereikt door verdere verdeling op basis van taakanalyse. In sommige gevallen kunnen werknemers deeltijdwerkers zijn van verschillende homogene blootstellingsgroepen (bijvoorbeeld onderhoudsmedewerkers die verschillende fabrieken bedienen).</t>
    </r>
  </si>
  <si>
    <t>Wellicht goed voor jullie om te weten dat de bovengrens zoals nu gebruikt wordt is gebaseerd op de concentratie bepaling wanneer er 3 vezels zouden zijn geteld. 
In werkelijkheid is er dus GEEN vezel aangetroffen. Dit is dus duidelijk anders dan wat wij gewend zijn bij chemische analyses of massa bepalingen. 
De statistische toets die wij gedaan hebben is dus uitgegaan van concentraties berekend bij het aantreffen van 3 vezels, terwijl in werkelijkheid geen vezels aangetroffen zijn. 
En manier om toch te imputeren zou dan bijv. kunnen om bij metingen waar geen vezels zijn aangetroffen te simuleren dat er 1, 2, of 3 vezels zijn gevonden.</t>
  </si>
  <si>
    <t>Reach Terminology</t>
  </si>
  <si>
    <t>https://echa.europa.eu/documents/10162/13632/information_requirements_r20_en.pdf</t>
  </si>
  <si>
    <t>https://echa.europa.eu/documents/10162/13632/information_requirements_r14_en.pdf</t>
  </si>
  <si>
    <t>Reach Occup Exp Ass</t>
  </si>
  <si>
    <t>Reach Use description</t>
  </si>
  <si>
    <t>https://echa.europa.eu/documents/10162/13632/information_requirements_r12_en.pdf</t>
  </si>
  <si>
    <t>werkplekfactoren</t>
  </si>
  <si>
    <t>niet meer in de norm 2018. Enkel in de informatieve Annex A</t>
  </si>
  <si>
    <t>Reasonable worst case' ongedefinieerd gebruikt als kolomkop (beoordelingsmethode) in 689: 2018 Annex A:  measurements are performed to estimate the maximum exposures likely to occur with the controls in place.</t>
  </si>
  <si>
    <t>Persoonlijke bescherming</t>
  </si>
  <si>
    <t>Persoonlijke adembescherming</t>
  </si>
  <si>
    <r>
      <t xml:space="preserve">
</t>
    </r>
    <r>
      <rPr>
        <sz val="11"/>
        <color rgb="FFFF0000"/>
        <rFont val="Arial"/>
        <family val="2"/>
      </rPr>
      <t>EN 689 1995 Annex D 2. HBG de vertaling van HEG naar NL door Roger Grosjean (?)</t>
    </r>
  </si>
  <si>
    <t>Google translate:
Blootstellingsprofiel: beschrijving van de blootstellingsvariaties aan een chemisch middel in relatie tot de definieerbare reeks activiteiten uit de beschouwde periodes
Vanuit de SEG definitie: de materialen, de processen en de manier en frequentie waarop de taken worden uitvoeren.</t>
  </si>
  <si>
    <t>Exposure profile: Magnitude and and variability of exposures for a SEG. This includes some understanding of the central tendency of exposures (such as the mean exposure) and some understanding of the breadth, or variability of the exposures  (such as the range of exposures) or frquency with witch the exposures exceed the OEL
AIHA 1998, 2006</t>
  </si>
  <si>
    <t>Exposure profile:  the distribution of exposures for a worker, or for a group of workers that have been aggregated by similarity of work environment and work conditions. Typically this distribution is wel described using the lognormal distribution model.
AIHA 2015</t>
  </si>
  <si>
    <t xml:space="preserve">Exposure profile: description of the exposure variations to a chemical agent in relation to the definable series of activities from the periods under consideration
EN 689 definitie 3.1.2
not defined in EN 1540
</t>
  </si>
  <si>
    <r>
      <t xml:space="preserve">EN689:1995:
Homogeneous Exposure Group
(HEG)
</t>
    </r>
    <r>
      <rPr>
        <sz val="11"/>
        <color rgb="FFFF0000"/>
        <rFont val="Arial"/>
        <family val="2"/>
      </rPr>
      <t xml:space="preserve">Homogene blootstellingsgroep
(HBG)
</t>
    </r>
  </si>
  <si>
    <r>
      <t xml:space="preserve">Overleg met Raymond Vincent bevestigd dat waarschijnlijk is bedoeld:  
description of the exposure </t>
    </r>
    <r>
      <rPr>
        <strike/>
        <sz val="11"/>
        <color theme="1"/>
        <rFont val="Arial"/>
        <family val="2"/>
      </rPr>
      <t>variations</t>
    </r>
    <r>
      <rPr>
        <sz val="11"/>
        <color theme="1"/>
        <rFont val="Arial"/>
        <family val="2"/>
      </rPr>
      <t xml:space="preserve"> to a chemical agent in relation to the definable series of activities from the periods under consideration
Waarom de werkplekfactoren ontbreken in de definitie is onbekend</t>
    </r>
  </si>
  <si>
    <t>De AIHA definieert Profile zoals EN689 Pattern omschrijft</t>
  </si>
  <si>
    <t>EN 689:1995/2005</t>
  </si>
  <si>
    <t xml:space="preserve">EN Letterlijk + bron </t>
  </si>
  <si>
    <t xml:space="preserve">NL Letterlijk/Vertaling + bron </t>
  </si>
  <si>
    <r>
      <t xml:space="preserve">Google translate van :
De voorkeursbenadering is om de blootgestelde populatie onder te verdelen in homogene groepen met betrekking tot blootstelling. De variabiliteit van blootstellingsniveaus is kleiner voor goed gedefinieerde groepen dan voor het blootgestelde personeelsbestand als geheel. </t>
    </r>
    <r>
      <rPr>
        <i/>
        <sz val="11"/>
        <color theme="1"/>
        <rFont val="Arial"/>
        <family val="2"/>
      </rPr>
      <t>Dus, waar een groep van
werknemers voert identieke of vergelijkbare taken op dezelfde plaats uit en heeft een vergelijkbare blootstelling, steekproeven zoals representatief voor de groep kunnen binnen die groep worden uitgevoerd.</t>
    </r>
    <r>
      <rPr>
        <sz val="11"/>
        <color theme="1"/>
        <rFont val="Arial"/>
        <family val="2"/>
      </rPr>
      <t xml:space="preserve">
</t>
    </r>
    <r>
      <rPr>
        <sz val="11"/>
        <color rgb="FF7030A0"/>
        <rFont val="Arial"/>
        <family val="2"/>
      </rPr>
      <t>Dus, waar een groep van werknemers identieke of vergelijkbare taken op dezelfde plaats uitvoert en een vergelijkbare blootstellingheeft, representatief voor de groep, kunnen steekproeven binnen die groep worden uitgevoerd.</t>
    </r>
    <r>
      <rPr>
        <sz val="11"/>
        <color theme="1"/>
        <rFont val="Arial"/>
        <family val="2"/>
      </rPr>
      <t xml:space="preserve">
</t>
    </r>
  </si>
  <si>
    <t xml:space="preserve">The H.E.G. is defined as a group of workers with similar work patterns, but not necessarily at the same time.These workers represent basically similar exposure conditions.
EN 689 1995 Annex D.2 (BSi uitgave BS EN 689:1996 6069-3-7:1996) </t>
  </si>
  <si>
    <r>
      <t xml:space="preserve">NEN 689 1995 </t>
    </r>
    <r>
      <rPr>
        <b/>
        <sz val="11"/>
        <rFont val="Arial"/>
        <family val="2"/>
      </rPr>
      <t>NL</t>
    </r>
    <r>
      <rPr>
        <sz val="11"/>
        <rFont val="Arial"/>
        <family val="2"/>
      </rPr>
      <t xml:space="preserve"> Annex D.2.a. (letterlijke tekst) Selectie van een homogene blootstellingsgroep (HBG) van werknemers. Een HBG wordt gedefinieerd als een groep werknemers met gelijkaardige (maar niet noodzakelijk simultane) blootstellingspatronen. Deze werknemers hebben nagenoeg gelijkaardige blootstellingscondities
Google translate van EN 689 1995 </t>
    </r>
    <r>
      <rPr>
        <b/>
        <sz val="11"/>
        <rFont val="Arial"/>
        <family val="2"/>
      </rPr>
      <t>EN</t>
    </r>
    <r>
      <rPr>
        <sz val="11"/>
        <rFont val="Arial"/>
        <family val="2"/>
      </rPr>
      <t xml:space="preserve">  Annex D.2.a:
De H.E.G wordt gedefinieerd als een groep werknemers met vergelijkbare werkpatronen, maar niet noodzakelijkerwijs tegelijkertijd. Deze werknemers vertegenwoordigen in wezen vergelijkbare blootstellingsomstandigheden.</t>
    </r>
  </si>
  <si>
    <r>
      <t xml:space="preserve">In EN 689:1995 wordt de HEG niet gedefinieerd. Wel onduidelijk beschreven.
De eerste 2 zinnen van EN 689 1995 par 5.2.1 beschrijft de een aanpak voor het vormen van een HEG, die aansluit op de bedrijfsgeneeskundige benadering van groepen met een </t>
    </r>
    <r>
      <rPr>
        <b/>
        <sz val="11"/>
        <color theme="1"/>
        <rFont val="Arial"/>
        <family val="2"/>
      </rPr>
      <t>gelijk blootstellingsniveau</t>
    </r>
    <r>
      <rPr>
        <sz val="11"/>
        <color theme="1"/>
        <rFont val="Arial"/>
        <family val="2"/>
      </rPr>
      <t xml:space="preserve"> uit de jaren 70 van de vorige eeuw. Deze 2 zinnen zijn in EN 689 2018 vewijderd De derde zin van EN 689 1995 par 5.2.1 (Thus, where ...) en de Annex D.2.a sluiten aan op de definities van EN 689:2018 en AIHA</t>
    </r>
    <r>
      <rPr>
        <vertAlign val="subscript"/>
        <sz val="11"/>
        <color theme="1"/>
        <rFont val="Arial"/>
        <family val="2"/>
      </rPr>
      <t>1998,2006, 2015</t>
    </r>
    <r>
      <rPr>
        <sz val="11"/>
        <color theme="1"/>
        <rFont val="Arial"/>
        <family val="2"/>
      </rPr>
      <t xml:space="preserve">
</t>
    </r>
    <r>
      <rPr>
        <i/>
        <sz val="11"/>
        <color theme="1"/>
        <rFont val="Arial"/>
        <family val="2"/>
      </rPr>
      <t xml:space="preserve">
</t>
    </r>
    <r>
      <rPr>
        <sz val="11"/>
        <color theme="1"/>
        <rFont val="Arial"/>
        <family val="2"/>
      </rPr>
      <t>De beste korte definitie is die in de engelse versie van EN 689 1995 Annex D.2.a</t>
    </r>
    <r>
      <rPr>
        <b/>
        <i/>
        <sz val="11"/>
        <color theme="1"/>
        <rFont val="Arial"/>
        <family val="2"/>
      </rPr>
      <t xml:space="preserve">
</t>
    </r>
    <r>
      <rPr>
        <sz val="11"/>
        <color theme="1"/>
        <rFont val="Arial"/>
        <family val="2"/>
      </rPr>
      <t>Samengevat: SEG=HEG</t>
    </r>
    <r>
      <rPr>
        <vertAlign val="subscript"/>
        <sz val="11"/>
        <color theme="1"/>
        <rFont val="Arial"/>
        <family val="2"/>
      </rPr>
      <t>Engels</t>
    </r>
    <r>
      <rPr>
        <sz val="11"/>
        <color theme="1"/>
        <rFont val="Arial"/>
        <family val="2"/>
      </rPr>
      <t>:1995≠HGB</t>
    </r>
    <r>
      <rPr>
        <vertAlign val="subscript"/>
        <sz val="11"/>
        <color theme="1"/>
        <rFont val="Arial"/>
        <family val="2"/>
      </rPr>
      <t>NL</t>
    </r>
    <r>
      <rPr>
        <sz val="11"/>
        <color theme="1"/>
        <rFont val="Arial"/>
        <family val="2"/>
      </rPr>
      <t>1995
De NL vertaling van EN 689 D.2.a wijkt helaas weer af van de officiele Engelse versie: work pattern is vertaald als blootstellingspatroon
Verbeterde vertaling EN 689:1995 Annex D.2.a : Een HBG wordt gedefinieerd als een groep werknemers met gelijkaardige (maar niet noodzakelijk simultane) werkpatronen.</t>
    </r>
  </si>
  <si>
    <t xml:space="preserve">Group of workers having the same general exposure profile for the chemical agent(s) being studied because of the similarity and frequency of the tasks performed, the materials and processes with which they work, and the similarity of the way they perform the tasks 
Abbreviated SEG
De internationaal breedgedragen definitie:
EN 689 2018  3.1.3.  AIHA 1998, 2006, 2015
</t>
  </si>
  <si>
    <t>De internationaal breedgedragen definitie:
EN 689 2018  3.1.3.  AIHA 1998, 2006, 2015</t>
  </si>
  <si>
    <r>
      <t>SEG</t>
    </r>
    <r>
      <rPr>
        <vertAlign val="subscript"/>
        <sz val="11"/>
        <color theme="1"/>
        <rFont val="Arial"/>
        <family val="2"/>
      </rPr>
      <t>EN689:2019</t>
    </r>
    <r>
      <rPr>
        <sz val="11"/>
        <color theme="1"/>
        <rFont val="Arial"/>
        <family val="2"/>
      </rPr>
      <t>=SEG</t>
    </r>
    <r>
      <rPr>
        <vertAlign val="subscript"/>
        <sz val="11"/>
        <color theme="1"/>
        <rFont val="Arial"/>
        <family val="2"/>
      </rPr>
      <t xml:space="preserve">AIHA1998,2006,2015
</t>
    </r>
    <r>
      <rPr>
        <sz val="11"/>
        <color theme="1"/>
        <rFont val="Arial"/>
        <family val="2"/>
      </rPr>
      <t xml:space="preserve">Werknemers met gelijkaardige stoffen, taken en uitvoering, leidend tot een gelijkaardig blootstellingsprofiel.
</t>
    </r>
    <r>
      <rPr>
        <sz val="11"/>
        <rFont val="Arial"/>
        <family val="2"/>
      </rPr>
      <t>Similar: gelijksoortig. verder: soortgelijk(e), vergelijkbare, dergelijke, soortgelijk, gelijkaardige, gelijkaardig, eender, gelijksoortig, gelijkend, gelijkvormig, hetzelfde (meerdere internet bibliotheken)
EN 689:2018 5.2.1 The SEG shall be constituted using information on the profile of exposure and duration of the tasks performed in the working shifts</t>
    </r>
    <r>
      <rPr>
        <sz val="11"/>
        <color rgb="FF7030A0"/>
        <rFont val="Arial"/>
        <family val="2"/>
      </rPr>
      <t xml:space="preserve"> </t>
    </r>
    <r>
      <rPr>
        <sz val="11"/>
        <color rgb="FFFF0000"/>
        <rFont val="Arial"/>
        <family val="2"/>
      </rPr>
      <t xml:space="preserve">throughout the year 
</t>
    </r>
    <r>
      <rPr>
        <sz val="11"/>
        <rFont val="Arial"/>
        <family val="2"/>
      </rPr>
      <t xml:space="preserve">EPO/DSM grenswaarden lijst (1996 III-5): Een groep werknemers </t>
    </r>
    <r>
      <rPr>
        <strike/>
        <sz val="11"/>
        <color theme="0" tint="-0.249977111117893"/>
        <rFont val="Arial"/>
        <family val="2"/>
      </rPr>
      <t>binnen een rayon</t>
    </r>
    <r>
      <rPr>
        <sz val="11"/>
        <rFont val="Arial"/>
        <family val="2"/>
      </rPr>
      <t xml:space="preserve"> die als team op de lange termijn , een serie taken met vergelijkbare frequentie en duur uitvoeren</t>
    </r>
  </si>
  <si>
    <t>De concentratie bepaling wanneer er 3 vezels zouden zijn geteld. 
In werkelijkheid is er dus GEEN vezel aangetroffen. Dit is dus duidelijk anders dan wat wij gewend zijn bij chemische analyses of massa bepalingen. 
De statistische toets die wij gedaan hebben is dus uitgegaan van concentraties berekend bij het aantreffen van 3 vezels, terwijl in werkelijkheid geen vezels aangetroffen zijn. 
En manier om toch te imputeren zou dan bijv. kunnen om bij metingen waar geen vezels zijn aangetroffen te simuleren dat er 1, 2, of 3 vezels zijn gevonden.</t>
  </si>
  <si>
    <t xml:space="preserve">Ruimte rondom de neus en mond van waaruit de ademlucht wordt verkregen.
</t>
  </si>
  <si>
    <t>EN 1540:2011 Workplace exposure - Terminology. Technically the breathing zone correspondends to a hemisphere (generally accepterd to be 30 cm in radius) extending in front of a human face, centred on the mid point of a line joining the ears. The base of the hemispere is a plane through thsi line, the top of the head and the larynx. The technical description is not applicable hen respiratory protective equipment is used.</t>
  </si>
  <si>
    <t>Technisch gezien komt de ademhalingszone overeen met een halve bol (met een straal van 30 cm) die zich voor het gezicht van een mens uitstrekt en die gecentreerd is op het middelpunt van een lijn die de oren verbindt. De basis van de hemisfeer is een vlak door deze lijn, de top van het hoofd en het strottenhoofd. De technische beschrijving is niet van toepassing wanneer een ademhalingsbeschermingsmiddel wordt gebruikt.</t>
  </si>
  <si>
    <t>EN 1540:2011 Limit of Detection (LoD). Lowest amount of an analyte that is detectable with a given confidence level. 
Not used nor defined in EN 689:2018</t>
  </si>
  <si>
    <t>EN 1540:2011 Liiy of Quantification / Quantification Limit (LOQ). Lowest amount of an analyte that is quantifiable with a given confidence level. 
EN 689 2018 3.2 definities
LoQ  limit of quantification</t>
  </si>
  <si>
    <t>Arboportaal. Een persoonlijk beschermingsmiddel (PBM) is een uitrusting die bestemd is om mensen te beschermen tegen een of meer risico's die de veiligheid en gezondheid kunnen bedreigen. Het perssonlijk beschermingsmiddel wordt gedragen of vastgehouden door een persoon.</t>
  </si>
  <si>
    <t>Arboportaal. Is een persoonlijk beschermingsmiddel. Ademhalingsbescherming maakt het mogelijk lucht in te ademen die vrij is van ggevaarlijke stoffen. De bescherming kan als aanvullende bescherming op de werkvloer nodig zijn als collectieve maatregelen aan de bron onvoldoende blijken.</t>
  </si>
  <si>
    <t>Bij het beoordelen van de blootstelling wordt persoonlijke adembescherming niet meegenomen. Adembescheming wordt gezien als een tijdelijke maatregel totdat  brongerichte maatregelen voldoende bescherming bieden.</t>
  </si>
  <si>
    <r>
      <t>Overleg met Raymond Vincent bevestigd dat waarschijnlijk is bedoeld:  
-   exposure pattern:</t>
    </r>
    <r>
      <rPr>
        <strike/>
        <sz val="11"/>
        <color theme="1"/>
        <rFont val="Arial"/>
        <family val="2"/>
      </rPr>
      <t xml:space="preserve">, and </t>
    </r>
    <r>
      <rPr>
        <sz val="11"/>
        <color rgb="FFFF0000"/>
        <rFont val="Arial"/>
        <family val="2"/>
      </rPr>
      <t xml:space="preserve"> the</t>
    </r>
    <r>
      <rPr>
        <sz val="11"/>
        <color theme="1"/>
        <rFont val="Arial"/>
        <family val="2"/>
      </rPr>
      <t xml:space="preserve"> spatial, time and worker variability of the exposure.
-   of wel: the numerical  distribution of the exposure in space and time within the SEG.
3.1.4 exposure pattern
Description of the exposure level to a chemical agent (1) in time during the shift sampling ( see Annex D), (2) over the sampling days (time chart)  or (3) in a (cumulative) frequency distribution (see Annex E).
Note 1 to entry: see Annex D &amp; E.
EN689 omschrijft Exposure Pattern zoals de AIHA Exposure Profile definieert</t>
    </r>
  </si>
  <si>
    <t xml:space="preserve"> ‘homogeniteit van variantie’ is bij het beoordelen van blootstelling de maat waarmee wordt aangegeven of de spreidingen/dispersion  (GSD’s  bij lognormaal of de Standaard Afwijkingen bij een normale=Gauss verdeling ) van subgroepen in een SEG uit dezelfde onderliggende blootstellingsverdeling komen.  
De Toetsen van Levine en die van Bartlett kwantificeren die maat dit in een kans.
In BWstatV3  wordt P(Levine) niet (meer) getoond: Onder  Analysis of variance staat helaas enkel Homoscedastic waarbij  “No” betekent dat de ‘spreidingen van de subgroepen komen niet uit één populatie verdeling (P&lt;5%)’. Group compliance is dus niet valide. De SEG moet worden opgesplitst en de deel SEG’s moeten apart worden bemeten en beoordeeld.</t>
  </si>
  <si>
    <t>Voorkeursdefinities en opmerkingen</t>
  </si>
  <si>
    <t xml:space="preserve">Wikipedia </t>
  </si>
  <si>
    <t>Homoscedasticiteit (BWStat)</t>
  </si>
  <si>
    <t>Variantieanalyse (ANOVA) BWStat</t>
  </si>
  <si>
    <t>Zoals Robert Emonds aangeeft is total mean square een vreemde maat in BWStat. 
Total mean square wordt gebruikt in Expostats en BOSH NVvA (zie 3.6 pagina 23 en A.1.2.6 pagina 42) voor een (foute) alternatieve ANOVA maat. 
Zonder onderbouwing wordt gesteld: “individual compliance should be tested if the between-worker variance is more than 20% of the total variance (sb2 &gt; 0.2 s2)”
Dat verdient dus nog uitleg.</t>
  </si>
  <si>
    <t>De betekenis van deBWStat conclusie Legal  non-compliance is dat er tenminste 1 meetuitkomst boven de grenswaarde is.</t>
  </si>
  <si>
    <t>de  verdeling van de concentraties in ruimte en tijd, over de werknemers in de VBG</t>
  </si>
  <si>
    <t xml:space="preserve">EN 689:2018 heeft nog geen Nederlandse vertaling
Google translate:
Groep werknemers met hetzelfde algemene blootstellingsprofiel voor de onderzochte chemische stof(fen) vanwege de gelijkenis en frequentie van de uitgevoerde taken, de materialen en processen waarmee ze werken en de gelijkenis in de manier waarop ze de taken uitvoeren. 
Google translate: Gelijkaardige Blootstellingsgroep 
</t>
  </si>
  <si>
    <t xml:space="preserve">Variantieanalyse is bij het beoordelen van blootstelling de procedure waarmee wordt bepaald of de gemiddelden/locations (GM  bij lognormaal of de Xgem bij een normale=Gauss verdeling) van subgroepen in een SEG uit dezelfde onderliggende blootstellingsverdeling komen. Het is een in de wiskundige statistiek de generalisatie van de Student t-toets van twee naar k steekproeven. 
</t>
  </si>
  <si>
    <t>BWSTat toont van ANOVA 6 parameters:  Between group mean square, Within group mean square, Total mean square, F value, Critical F value en P value
Één parameter is voor ons gebruik voldoende: P(ANOVA) waarbij P&lt;5% betekent: ‘de gemiddelden  van de subgroepen komen niet uit één populatie verdeling’. Group compliance is dus niet valide. De SEG moet worden opgesplitst en de deel SEG’s moeten apart worden bemeten en beoordeeld</t>
  </si>
  <si>
    <t>Imputaties</t>
  </si>
  <si>
    <t>BWStat en EXPOSTATS</t>
  </si>
  <si>
    <t>toerekenen: in een reeks metingen ontbreken door externe, deels toevallige, omstandigheden bepaalde uitkomsten. Met behulp van het  ruimte en tijd patroon worden die geinterpoleerd</t>
  </si>
  <si>
    <r>
      <t>Met behulp van de veronderstelde vorm van de verdeling, de verwachte waarden van het totaal aantal metingen in de verdeling met regressie van de verwachte en waargenomen uitkomsten boven het LoQ niveau een intercept (mediaan=50%-tiel, GM, Xgem) en de helling (GSD, s) te schatten. Met de helling, intercept en verdelingsvorm is C</t>
    </r>
    <r>
      <rPr>
        <vertAlign val="subscript"/>
        <sz val="11"/>
        <color theme="1"/>
        <rFont val="Calibri"/>
        <family val="2"/>
        <scheme val="minor"/>
      </rPr>
      <t>95%,70%</t>
    </r>
    <r>
      <rPr>
        <sz val="11"/>
        <color theme="1"/>
        <rFont val="Calibri"/>
        <family val="2"/>
        <scheme val="minor"/>
      </rPr>
      <t xml:space="preserve"> te schatten met een passend aantal vrijheidsgraden. Het schatten van de onbekende waarden onder het LoQ is dus niet nodig. Voor aantal vrijheidsgraden df bestaan 3 opties: df= waarden boven LoQ, df=aantal metingen -1 of de voorkeurs methode : Een deel van de uitkomsten onder de LoQ (bijvoorbeeld de helft) wordt meegeteld df=N</t>
    </r>
    <r>
      <rPr>
        <vertAlign val="subscript"/>
        <sz val="11"/>
        <color theme="1"/>
        <rFont val="Calibri"/>
        <family val="2"/>
        <scheme val="minor"/>
      </rPr>
      <t>&gt;LoQ</t>
    </r>
    <r>
      <rPr>
        <sz val="11"/>
        <color theme="1"/>
        <rFont val="Calibri"/>
        <family val="2"/>
        <scheme val="minor"/>
      </rPr>
      <t>+ fr(N</t>
    </r>
    <r>
      <rPr>
        <sz val="11"/>
        <color theme="1"/>
        <rFont val="Calibri"/>
        <family val="2"/>
      </rPr>
      <t>≤LoQ)</t>
    </r>
    <r>
      <rPr>
        <sz val="11"/>
        <color theme="1"/>
        <rFont val="Calibri"/>
        <family val="2"/>
        <scheme val="minor"/>
      </rPr>
      <t xml:space="preserve"> </t>
    </r>
  </si>
  <si>
    <t>descriptive statistics van een reeks met LoQ waarden</t>
  </si>
  <si>
    <t xml:space="preserve">in een reeks metingen is een deel van de uitkomsten door een combinatie van analytische (teller) en monsterverzamel (noemer) beperkingen onbekend lager dan het LoQ niveau. Wat het LoQ niveau hangt af van de analyse (teller) en monstername (noemer) en kan worden afgeleid uit de nauwkeurigheid van die gebruikte apperatuur (theoretische LoQ) of kan worden vastgesteld door in  plots met de veronderstelde verdeling (normal, lognormaal) vast te stellen boven welk observationeel niveau (observationele LoQ) de waarden boven de theoretische LoQ de vorm volgen </t>
  </si>
  <si>
    <t>LoQ niveau</t>
  </si>
  <si>
    <t>compliance</t>
  </si>
  <si>
    <t>naleving</t>
  </si>
  <si>
    <t>enforcement</t>
  </si>
  <si>
    <t>handhaving</t>
  </si>
  <si>
    <t>legal (non)compliance= (niet) voldoen aan de wet=</t>
  </si>
  <si>
    <t>preliminary test</t>
  </si>
  <si>
    <t>Googel translate geeft als eerste vertaling voor ‘preliminary’: voorbarig. Bedoeld wordt echter: ”an action or event preceding or done in preparation for something fuller or more important.” De in de BOHS-NVvA-guidance (2011) gebruikte term ‘screening test’ sluit beter aan op de bedoeling</t>
  </si>
  <si>
    <t>De 'code de Travail' Annex 1.2 noemt deze toets ‘le diagnostic de non-dépassement’ . Bewerkte Google vertaling: “Evenzo wordt, tijdens de eerste campagne (première campagne), de diagnose van niet-overschrijding gesteld als alle metingen die binnen de GEH (=SEG) zijn verricht (drie ten minste per GEH) minder dan een tiende van de grenswaarde zijn; de eerste beoordeling is voltooid”</t>
  </si>
  <si>
    <t>basic characterization</t>
  </si>
  <si>
    <t>Basis karakterisering</t>
  </si>
  <si>
    <t>Het Franse bron document van de EN689:2018, de 'code de Travail', noemt dit ‘l'évaluation initiale’. Onbekend is waarom in EN689 de letterlijke vertaling ‘initial assessment’ of ‘preliminary assessment’17 niet is gebruikt. In het Nederlands: ‘Eerste beoordeling’.</t>
  </si>
  <si>
    <t>Time weighted average (TWA)</t>
  </si>
  <si>
    <t>Tijdgewogen gemiddelde (TGG)</t>
  </si>
  <si>
    <t>De 'grofmazige' of 'zelf' test</t>
  </si>
  <si>
    <t>BOG
bepalingsondergrens (asbest metingen)</t>
  </si>
  <si>
    <t xml:space="preserve">Homogene blootstellingsgroep' (HBG),  Een groep werknemers met vermoed gelijk boostellingsniveau (ongeacht spreiding en activiteiten) ten behoeve van de bedrijfsgeneeskundige onderzoeken in de jaren 70  en 80. </t>
  </si>
  <si>
    <t>exposue scenario</t>
  </si>
  <si>
    <t>Begippenlijst EN 689 NVvA training(2020)/PBC Knoppen (2022)</t>
  </si>
  <si>
    <r>
      <t>Meerdere mogelijkheden:
- Een groep werkenden met over het jaar een gelijkaardig, maar niet noodzakelijkerwijs, synchroon werkpatroon (EN689:1995 Annex D.2)
- Een groep werknemers met een gelijkaardig èn gelijk</t>
    </r>
    <r>
      <rPr>
        <b/>
        <sz val="11"/>
        <color theme="1"/>
        <rFont val="Arial"/>
        <family val="2"/>
      </rPr>
      <t>w</t>
    </r>
    <r>
      <rPr>
        <sz val="11"/>
        <color theme="1"/>
        <rFont val="Arial"/>
        <family val="2"/>
      </rPr>
      <t xml:space="preserve">aardig, lange-termijn blootstellingprofiel (naar EN 689:2018 5.2.1)
- Een groep werknemers die als team op de lange termijn, een serie taken met vergelijkbare frequentie en duur uitvoeren (DSM,1996)
Kort: 
Personen met een gelijkaardig werkpatroon
of:
Werkenden met een identiek blootstellingsprofiel
of:
</t>
    </r>
    <r>
      <rPr>
        <b/>
        <sz val="11"/>
        <color rgb="FFFF0000"/>
        <rFont val="Arial"/>
        <family val="2"/>
      </rPr>
      <t>Voorkeur: Vergelijkbaar blootgestelde groep</t>
    </r>
    <r>
      <rPr>
        <sz val="11"/>
        <color rgb="FFFF0000"/>
        <rFont val="Arial"/>
        <family val="2"/>
      </rPr>
      <t xml:space="preserve"> (VGB)</t>
    </r>
  </si>
  <si>
    <t>Wordt in n EN689 Annex D gebruikt i.p.v. exposure profile</t>
  </si>
  <si>
    <t>schatters die gemiddeld, over alle mogelijke steekproeven, precies de waarde van de te schatten parameter opleveren. Preciezer gezegd: een schatter is zuiver wanneer de verwachtingswaarde van de schatter gelijk is aan de te schatten parameter.</t>
  </si>
  <si>
    <t>Zuivere schatter</t>
  </si>
  <si>
    <t>Nauwkeurige schatter</t>
  </si>
  <si>
    <t xml:space="preserve">Schatter met een kleine spreiding </t>
  </si>
  <si>
    <t>The statistical power of a binary hypothesis test is the probability that the test correctly rejects the null hypothesis ({\displaystyle H_{0}}H_{0}) when a specific alternative hypothesis ({\displaystyle H_{1}}H_{1}) is true.</t>
  </si>
  <si>
    <t>Power of onderscheidend vermogen</t>
  </si>
  <si>
    <t xml:space="preserve">Het onderscheidend vermogenvan is de kans om een nulhypothese terecht te verwerpen, dus de kans dat de toets niet een fout van de tweede soort (type II-fout) maakt. </t>
  </si>
  <si>
    <t>EN482:2021</t>
  </si>
  <si>
    <r>
      <t xml:space="preserve">Exposure pattern is not formaly defined in EN 689 3.1
Measurements shall be performed on sufficient days and during various specific operations in order to gain insight into the </t>
    </r>
    <r>
      <rPr>
        <b/>
        <sz val="11"/>
        <color theme="1"/>
        <rFont val="Arial"/>
        <family val="2"/>
      </rPr>
      <t>pattern of exposure</t>
    </r>
    <r>
      <rPr>
        <sz val="11"/>
        <color theme="1"/>
        <rFont val="Arial"/>
        <family val="2"/>
      </rPr>
      <t>.
EN 689 5.2.2 10</t>
    </r>
    <r>
      <rPr>
        <vertAlign val="superscript"/>
        <sz val="11"/>
        <color theme="1"/>
        <rFont val="Arial"/>
        <family val="2"/>
      </rPr>
      <t>e</t>
    </r>
    <r>
      <rPr>
        <sz val="11"/>
        <color theme="1"/>
        <rFont val="Arial"/>
        <family val="2"/>
      </rPr>
      <t xml:space="preserve"> alinea 
Figures E.2 and E.3 suggest that the SEG includes two different groups with different </t>
    </r>
    <r>
      <rPr>
        <b/>
        <sz val="11"/>
        <color theme="1"/>
        <rFont val="Arial"/>
        <family val="2"/>
      </rPr>
      <t>exposure patterns</t>
    </r>
    <r>
      <rPr>
        <sz val="11"/>
        <color theme="1"/>
        <rFont val="Arial"/>
        <family val="2"/>
      </rPr>
      <t xml:space="preserve">,
</t>
    </r>
    <r>
      <rPr>
        <sz val="11"/>
        <color theme="1"/>
        <rFont val="Calibri"/>
        <family val="2"/>
        <scheme val="minor"/>
      </rPr>
      <t>EN 689 E2.4.2 2e alinea 
According to the decision grid the next measurements should be conducted in 30 months, under the hypothesis that no major modifications of the exposure pattern occurs during this period
EN 689 Annex I laatste alinea 
EN 482:2-21  4.3</t>
    </r>
    <r>
      <rPr>
        <i/>
        <sz val="11"/>
        <color theme="1"/>
        <rFont val="Calibri"/>
        <family val="2"/>
        <scheme val="minor"/>
      </rPr>
      <t xml:space="preserve"> '... the likely pattern of the concentration of chemical agents in the air and to identify locations and periods of elevated exposure.'</t>
    </r>
    <r>
      <rPr>
        <sz val="11"/>
        <color theme="1"/>
        <rFont val="Calibri"/>
        <family val="2"/>
        <scheme val="minor"/>
      </rPr>
      <t xml:space="preserve">
not defined in EN 1540</t>
    </r>
  </si>
  <si>
    <t xml:space="preserve">EN689:2018 3.1.1
Similar Exposure Group (SEG)
</t>
  </si>
  <si>
    <t>zie EN689 5.1.3</t>
  </si>
  <si>
    <t>Alternatief (TtA publicatie CSE risico tools): Beschrijving van de werkplekfactoren die de variaties in blootstelling bepalen in ruimte en tijd. De werkplekfactoren zijn de inrichting, organisatie en de beheersmaatregelen (ventilatie, hygiëne, opslag) in combinatie met de werknemer activiteiten</t>
  </si>
  <si>
    <r>
      <t>Blootstellingsprofiel: de beschrijving van de blootstelling</t>
    </r>
    <r>
      <rPr>
        <b/>
        <sz val="11"/>
        <color theme="1"/>
        <rFont val="Arial"/>
        <family val="2"/>
      </rPr>
      <t xml:space="preserve"> naar aard, mate en duur</t>
    </r>
    <r>
      <rPr>
        <sz val="11"/>
        <color theme="1"/>
        <rFont val="Arial"/>
        <family val="2"/>
      </rPr>
      <t xml:space="preserve"> in relatie tot de definieerbare reeks activiteiten uit de beschouwde periodes
Blootstellingsprofiel: kwalitatief</t>
    </r>
  </si>
  <si>
    <r>
      <t xml:space="preserve">Blootstellingspatroon: de </t>
    </r>
    <r>
      <rPr>
        <b/>
        <sz val="11"/>
        <color theme="1"/>
        <rFont val="Arial"/>
        <family val="2"/>
      </rPr>
      <t>mate en spreiding</t>
    </r>
    <r>
      <rPr>
        <sz val="11"/>
        <color theme="1"/>
        <rFont val="Arial"/>
        <family val="2"/>
      </rPr>
      <t xml:space="preserve"> van  de concentraties in ruimte, tijd en over de werknemers in de VBG of het blootstellingsprofiel
Blootstellingspatroon: kwantitatief</t>
    </r>
  </si>
  <si>
    <t>Onderdeel van het 'exposure profile' 3.1.2
TtA publicatie CSE risico tools: werkplekfactoren zijn de inrichting, organisatie en de beheersmaatregelen (ventilatie, hygiëne, opslag) in combinatie met de werknemer activiteiten</t>
  </si>
  <si>
    <t>the definable series of activities from the periods under consideration'</t>
  </si>
  <si>
    <t>EN689 Introduction: The spatial and temporal variabilities of exposure conditions are further enhanced by workers' practices and activities themselves.
5.1.3 Review of workplace factors The work processes and procedures shall be evaluated to gauge the exposure and the exposure profile to chemical agents by a detailed review of workplace factors, such as:
— work organization: activity, task, job title, work shift system, job functions, etc.
— activity or production rate indicators</t>
  </si>
  <si>
    <t>EN 689 3.1.2
Exposure profile 
Google translate: 
Blootstellingsprofiel
occurs 12 times in EN 689</t>
  </si>
  <si>
    <t>activities 
activiteiten
occurs 30 times in EN 689</t>
  </si>
  <si>
    <t>EN 689 5.1.1
Exposure pattern
Google translate: 
Blootstellingspatroon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</si>
</sst>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vertAlign val="subscript"/>
      <sz val="11"/>
      <color theme="1"/>
      <name val="Arial"/>
      <family val="2"/>
    </font>
    <font>
      <sz val="11"/>
      <color theme="1"/>
      <name val="Calibri"/>
      <family val="2"/>
    </font>
    <font>
      <sz val="11"/>
      <color rgb="FFFF0000"/>
      <name val="Arial"/>
      <family val="2"/>
    </font>
    <font>
      <sz val="11"/>
      <color theme="0" tint="-0.34998626667073579"/>
      <name val="Arial"/>
      <family val="2"/>
    </font>
    <font>
      <b/>
      <sz val="14"/>
      <color theme="1"/>
      <name val="Arial"/>
      <family val="2"/>
    </font>
    <font>
      <b/>
      <sz val="14"/>
      <color theme="1"/>
      <name val="Calibri"/>
      <family val="2"/>
      <scheme val="minor"/>
    </font>
    <font>
      <u/>
      <sz val="11"/>
      <color theme="10"/>
      <name val="Calibri"/>
      <family val="2"/>
      <scheme val="minor"/>
    </font>
    <font>
      <sz val="11"/>
      <color rgb="FF7030A0"/>
      <name val="Arial"/>
      <family val="2"/>
    </font>
    <font>
      <i/>
      <sz val="11"/>
      <color theme="1"/>
      <name val="Arial"/>
      <family val="2"/>
    </font>
    <font>
      <strike/>
      <sz val="11"/>
      <color theme="1"/>
      <name val="Arial"/>
      <family val="2"/>
    </font>
    <font>
      <sz val="11"/>
      <name val="Arial"/>
      <family val="2"/>
    </font>
    <font>
      <b/>
      <i/>
      <sz val="11"/>
      <color theme="1"/>
      <name val="Arial"/>
      <family val="2"/>
    </font>
    <font>
      <vertAlign val="superscript"/>
      <sz val="11"/>
      <color theme="1"/>
      <name val="Arial"/>
      <family val="2"/>
    </font>
    <font>
      <b/>
      <sz val="11"/>
      <color theme="1"/>
      <name val="Arial"/>
      <family val="2"/>
    </font>
    <font>
      <b/>
      <sz val="11"/>
      <name val="Arial"/>
      <family val="2"/>
    </font>
    <font>
      <strike/>
      <sz val="11"/>
      <color theme="0" tint="-0.249977111117893"/>
      <name val="Arial"/>
      <family val="2"/>
    </font>
    <font>
      <b/>
      <sz val="11"/>
      <color rgb="FFFF0000"/>
      <name val="Arial"/>
      <family val="2"/>
    </font>
    <font>
      <vertAlign val="subscript"/>
      <sz val="11"/>
      <color theme="1"/>
      <name val="Calibri"/>
      <family val="2"/>
      <scheme val="minor"/>
    </font>
    <font>
      <sz val="18"/>
      <color theme="1"/>
      <name val="Calibri"/>
      <family val="2"/>
      <scheme val="minor"/>
    </font>
    <font>
      <sz val="72"/>
      <color theme="1"/>
      <name val="Calibri"/>
      <family val="2"/>
      <scheme val="minor"/>
    </font>
    <font>
      <sz val="11"/>
      <color rgb="FF0070C0"/>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53">
    <xf numFmtId="0" fontId="0" fillId="0" borderId="0" xfId="0"/>
    <xf numFmtId="0" fontId="1" fillId="0" borderId="0" xfId="1" applyAlignment="1">
      <alignment vertical="center" wrapText="1"/>
    </xf>
    <xf numFmtId="0" fontId="0" fillId="0" borderId="0" xfId="0" applyAlignment="1">
      <alignment vertical="center" wrapText="1"/>
    </xf>
    <xf numFmtId="0" fontId="1" fillId="0" borderId="0" xfId="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6" fillId="0" borderId="0" xfId="1" applyFont="1" applyAlignment="1">
      <alignment vertical="center"/>
    </xf>
    <xf numFmtId="0" fontId="7" fillId="0" borderId="0" xfId="0" applyFont="1" applyAlignment="1">
      <alignment vertical="center"/>
    </xf>
    <xf numFmtId="0" fontId="0" fillId="0" borderId="0" xfId="0" quotePrefix="1" applyAlignment="1">
      <alignment vertical="center" wrapText="1"/>
    </xf>
    <xf numFmtId="0" fontId="0" fillId="2" borderId="0" xfId="0"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6" fillId="3" borderId="1" xfId="1" applyFont="1" applyFill="1" applyBorder="1" applyAlignment="1">
      <alignment horizontal="center" vertical="center" wrapText="1"/>
    </xf>
    <xf numFmtId="0" fontId="6" fillId="3" borderId="1" xfId="1" applyFont="1" applyFill="1" applyBorder="1" applyAlignment="1">
      <alignment vertical="center"/>
    </xf>
    <xf numFmtId="0" fontId="1" fillId="3" borderId="1" xfId="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8" fillId="3" borderId="1" xfId="2" applyFill="1" applyBorder="1"/>
    <xf numFmtId="0" fontId="1" fillId="3" borderId="1" xfId="1" applyFill="1" applyBorder="1" applyAlignment="1">
      <alignment vertical="center" wrapText="1"/>
    </xf>
    <xf numFmtId="0" fontId="12" fillId="0" borderId="0" xfId="1" applyFont="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6" fillId="0" borderId="0" xfId="1" applyFont="1" applyAlignment="1">
      <alignment vertical="top" wrapText="1"/>
    </xf>
    <xf numFmtId="0" fontId="1" fillId="0" borderId="0" xfId="1" applyAlignment="1">
      <alignment horizontal="left" vertical="top" wrapText="1"/>
    </xf>
    <xf numFmtId="0" fontId="1" fillId="0" borderId="0" xfId="1" applyAlignment="1">
      <alignment vertical="top" wrapText="1"/>
    </xf>
    <xf numFmtId="0" fontId="12" fillId="0" borderId="0" xfId="1" applyFont="1" applyAlignment="1">
      <alignment vertical="top" wrapText="1"/>
    </xf>
    <xf numFmtId="0" fontId="0" fillId="0" borderId="0" xfId="0" applyAlignment="1">
      <alignment horizontal="left" vertical="top" wrapText="1"/>
    </xf>
    <xf numFmtId="0" fontId="8" fillId="0" borderId="0" xfId="2"/>
    <xf numFmtId="0" fontId="1" fillId="3" borderId="4" xfId="1" applyFill="1" applyBorder="1" applyAlignment="1">
      <alignment horizontal="left" vertical="center" wrapText="1"/>
    </xf>
    <xf numFmtId="0" fontId="7" fillId="2" borderId="0" xfId="0" applyFont="1" applyFill="1" applyAlignment="1">
      <alignment vertical="center" wrapText="1"/>
    </xf>
    <xf numFmtId="0" fontId="0" fillId="2" borderId="0" xfId="0" applyFill="1" applyAlignment="1">
      <alignment vertical="center" wrapText="1"/>
    </xf>
    <xf numFmtId="0" fontId="6" fillId="3" borderId="1" xfId="1" applyFont="1" applyFill="1" applyBorder="1" applyAlignment="1">
      <alignment vertical="center" wrapText="1"/>
    </xf>
    <xf numFmtId="0" fontId="0" fillId="3" borderId="0" xfId="0" applyFill="1" applyAlignment="1">
      <alignment vertical="center" wrapText="1"/>
    </xf>
    <xf numFmtId="0" fontId="22" fillId="2" borderId="0" xfId="0" applyFont="1" applyFill="1" applyAlignment="1">
      <alignment vertical="center" wrapText="1"/>
    </xf>
    <xf numFmtId="0" fontId="21" fillId="0" borderId="0" xfId="0" applyFont="1" applyAlignment="1">
      <alignment horizontal="center" vertical="center"/>
    </xf>
    <xf numFmtId="0" fontId="20" fillId="0" borderId="0" xfId="0" applyFont="1" applyAlignment="1">
      <alignment horizontal="center" vertical="center"/>
    </xf>
    <xf numFmtId="0" fontId="1" fillId="3" borderId="3" xfId="1" applyFill="1" applyBorder="1" applyAlignment="1">
      <alignment horizontal="center" vertical="center" wrapText="1"/>
    </xf>
    <xf numFmtId="0" fontId="1" fillId="3" borderId="4" xfId="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1" applyFill="1" applyBorder="1" applyAlignment="1">
      <alignment horizontal="left" vertical="center" wrapText="1"/>
    </xf>
    <xf numFmtId="0" fontId="1" fillId="0" borderId="0" xfId="1" applyAlignment="1">
      <alignment horizontal="left" vertical="center" wrapText="1"/>
    </xf>
    <xf numFmtId="0" fontId="1" fillId="3" borderId="3" xfId="1" quotePrefix="1" applyFill="1" applyBorder="1" applyAlignment="1">
      <alignment horizontal="left" vertical="center" wrapText="1"/>
    </xf>
    <xf numFmtId="0" fontId="1" fillId="3" borderId="3" xfId="1" applyFill="1" applyBorder="1" applyAlignment="1">
      <alignment horizontal="left" vertical="center" wrapText="1"/>
    </xf>
    <xf numFmtId="0" fontId="1" fillId="3" borderId="4" xfId="1" applyFill="1" applyBorder="1" applyAlignment="1">
      <alignment horizontal="left" vertical="center" wrapText="1"/>
    </xf>
    <xf numFmtId="0" fontId="0" fillId="3" borderId="1" xfId="0" applyFill="1" applyBorder="1" applyAlignment="1">
      <alignment vertical="center" wrapText="1"/>
    </xf>
    <xf numFmtId="0" fontId="1" fillId="3" borderId="2" xfId="1" applyFill="1" applyBorder="1" applyAlignment="1">
      <alignment horizontal="left" vertical="center" wrapText="1"/>
    </xf>
    <xf numFmtId="0" fontId="1" fillId="3" borderId="2" xfId="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3" borderId="1" xfId="1" quotePrefix="1" applyFill="1" applyBorder="1" applyAlignment="1">
      <alignment horizontal="left" vertical="center" wrapText="1"/>
    </xf>
  </cellXfs>
  <cellStyles count="3">
    <cellStyle name="Hyperlink" xfId="2" builtinId="8"/>
    <cellStyle name="Normal" xfId="0" builtinId="0"/>
    <cellStyle name="Standaard 2" xfId="1" xr:uid="{2ACDCE5F-2F3D-4D57-8D0A-34BBF7FA17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cid:image001.png@01D8355A.BC43D340" TargetMode="External"/><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19</xdr:row>
      <xdr:rowOff>0</xdr:rowOff>
    </xdr:from>
    <xdr:to>
      <xdr:col>7</xdr:col>
      <xdr:colOff>5739765</xdr:colOff>
      <xdr:row>20</xdr:row>
      <xdr:rowOff>1630</xdr:rowOff>
    </xdr:to>
    <xdr:pic>
      <xdr:nvPicPr>
        <xdr:cNvPr id="11" name="Afbeelding 10">
          <a:extLst>
            <a:ext uri="{FF2B5EF4-FFF2-40B4-BE49-F238E27FC236}">
              <a16:creationId xmlns:a16="http://schemas.microsoft.com/office/drawing/2014/main" id="{A29BD778-8EF5-4BF3-80C7-7C2F2A7FC121}"/>
            </a:ext>
          </a:extLst>
        </xdr:cNvPr>
        <xdr:cNvPicPr>
          <a:picLocks noChangeAspect="1"/>
        </xdr:cNvPicPr>
      </xdr:nvPicPr>
      <xdr:blipFill>
        <a:blip xmlns:r="http://schemas.openxmlformats.org/officeDocument/2006/relationships" r:embed="rId1"/>
        <a:stretch>
          <a:fillRect/>
        </a:stretch>
      </xdr:blipFill>
      <xdr:spPr>
        <a:xfrm>
          <a:off x="14601825" y="8896350"/>
          <a:ext cx="5724525" cy="882664"/>
        </a:xfrm>
        <a:prstGeom prst="rect">
          <a:avLst/>
        </a:prstGeom>
      </xdr:spPr>
    </xdr:pic>
    <xdr:clientData/>
  </xdr:twoCellAnchor>
  <xdr:twoCellAnchor editAs="oneCell">
    <xdr:from>
      <xdr:col>7</xdr:col>
      <xdr:colOff>77932</xdr:colOff>
      <xdr:row>14</xdr:row>
      <xdr:rowOff>25978</xdr:rowOff>
    </xdr:from>
    <xdr:to>
      <xdr:col>7</xdr:col>
      <xdr:colOff>7451438</xdr:colOff>
      <xdr:row>14</xdr:row>
      <xdr:rowOff>1497621</xdr:rowOff>
    </xdr:to>
    <xdr:pic>
      <xdr:nvPicPr>
        <xdr:cNvPr id="5" name="Afbeelding 4">
          <a:extLst>
            <a:ext uri="{FF2B5EF4-FFF2-40B4-BE49-F238E27FC236}">
              <a16:creationId xmlns:a16="http://schemas.microsoft.com/office/drawing/2014/main" id="{7F8F94B1-9B7F-41C7-B71C-91818A572DEB}"/>
            </a:ext>
          </a:extLst>
        </xdr:cNvPr>
        <xdr:cNvPicPr>
          <a:picLocks noChangeAspect="1"/>
        </xdr:cNvPicPr>
      </xdr:nvPicPr>
      <xdr:blipFill>
        <a:blip xmlns:r="http://schemas.openxmlformats.org/officeDocument/2006/relationships" r:embed="rId2"/>
        <a:stretch>
          <a:fillRect/>
        </a:stretch>
      </xdr:blipFill>
      <xdr:spPr>
        <a:xfrm>
          <a:off x="18391909" y="5550478"/>
          <a:ext cx="7386206" cy="1483692"/>
        </a:xfrm>
        <a:prstGeom prst="rect">
          <a:avLst/>
        </a:prstGeom>
      </xdr:spPr>
    </xdr:pic>
    <xdr:clientData/>
  </xdr:twoCellAnchor>
  <xdr:twoCellAnchor editAs="oneCell">
    <xdr:from>
      <xdr:col>7</xdr:col>
      <xdr:colOff>0</xdr:colOff>
      <xdr:row>15</xdr:row>
      <xdr:rowOff>0</xdr:rowOff>
    </xdr:from>
    <xdr:to>
      <xdr:col>7</xdr:col>
      <xdr:colOff>7683385</xdr:colOff>
      <xdr:row>16</xdr:row>
      <xdr:rowOff>99828</xdr:rowOff>
    </xdr:to>
    <xdr:pic>
      <xdr:nvPicPr>
        <xdr:cNvPr id="10" name="Afbeelding 9">
          <a:extLst>
            <a:ext uri="{FF2B5EF4-FFF2-40B4-BE49-F238E27FC236}">
              <a16:creationId xmlns:a16="http://schemas.microsoft.com/office/drawing/2014/main" id="{7C4D36D5-A9F1-4D53-AD51-9694A6D26F80}"/>
            </a:ext>
          </a:extLst>
        </xdr:cNvPr>
        <xdr:cNvPicPr>
          <a:picLocks noChangeAspect="1"/>
        </xdr:cNvPicPr>
      </xdr:nvPicPr>
      <xdr:blipFill>
        <a:blip xmlns:r="http://schemas.openxmlformats.org/officeDocument/2006/relationships" r:embed="rId3"/>
        <a:stretch>
          <a:fillRect/>
        </a:stretch>
      </xdr:blipFill>
      <xdr:spPr>
        <a:xfrm>
          <a:off x="18313977" y="7048500"/>
          <a:ext cx="7671955" cy="828491"/>
        </a:xfrm>
        <a:prstGeom prst="rect">
          <a:avLst/>
        </a:prstGeom>
      </xdr:spPr>
    </xdr:pic>
    <xdr:clientData/>
  </xdr:twoCellAnchor>
  <xdr:oneCellAnchor>
    <xdr:from>
      <xdr:col>7</xdr:col>
      <xdr:colOff>16710</xdr:colOff>
      <xdr:row>13</xdr:row>
      <xdr:rowOff>0</xdr:rowOff>
    </xdr:from>
    <xdr:ext cx="5648325" cy="1016823"/>
    <xdr:pic>
      <xdr:nvPicPr>
        <xdr:cNvPr id="7" name="Afbeelding 6">
          <a:extLst>
            <a:ext uri="{FF2B5EF4-FFF2-40B4-BE49-F238E27FC236}">
              <a16:creationId xmlns:a16="http://schemas.microsoft.com/office/drawing/2014/main" id="{2D06B036-99CD-4395-A943-DEA38513C90A}"/>
            </a:ext>
          </a:extLst>
        </xdr:cNvPr>
        <xdr:cNvPicPr>
          <a:picLocks noChangeAspect="1"/>
        </xdr:cNvPicPr>
      </xdr:nvPicPr>
      <xdr:blipFill>
        <a:blip xmlns:r="http://schemas.openxmlformats.org/officeDocument/2006/relationships" r:embed="rId4"/>
        <a:stretch>
          <a:fillRect/>
        </a:stretch>
      </xdr:blipFill>
      <xdr:spPr>
        <a:xfrm>
          <a:off x="24464210" y="2598487"/>
          <a:ext cx="5648325" cy="1016823"/>
        </a:xfrm>
        <a:prstGeom prst="rect">
          <a:avLst/>
        </a:prstGeom>
      </xdr:spPr>
    </xdr:pic>
    <xdr:clientData/>
  </xdr:oneCellAnchor>
  <xdr:twoCellAnchor>
    <xdr:from>
      <xdr:col>2</xdr:col>
      <xdr:colOff>0</xdr:colOff>
      <xdr:row>38</xdr:row>
      <xdr:rowOff>0</xdr:rowOff>
    </xdr:from>
    <xdr:to>
      <xdr:col>2</xdr:col>
      <xdr:colOff>3651250</xdr:colOff>
      <xdr:row>38</xdr:row>
      <xdr:rowOff>5168900</xdr:rowOff>
    </xdr:to>
    <xdr:pic>
      <xdr:nvPicPr>
        <xdr:cNvPr id="12" name="Afbeelding 1">
          <a:extLst>
            <a:ext uri="{FF2B5EF4-FFF2-40B4-BE49-F238E27FC236}">
              <a16:creationId xmlns:a16="http://schemas.microsoft.com/office/drawing/2014/main" id="{A6832FD4-9E52-4720-B0A4-C168F8F807A1}"/>
            </a:ext>
          </a:extLst>
        </xdr:cNvPr>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203450" y="10185400"/>
          <a:ext cx="3651250" cy="516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Theo Scheffers" id="{548C23F2-9F92-4580-A5FA-FA3A004F336E}" userId="Theo Scheffer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4" dT="2020-10-03T14:12:59.58" personId="{548C23F2-9F92-4580-A5FA-FA3A004F336E}" id="{97D325D1-28E2-4BF4-AD91-699FD18E914E}">
    <text>De internationaal breedgedragen definitie:
EN 689 2018  3.1.3.  AIHA 1998, 2006, 2015</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echa.europa.eu/documents/10162/13632/information_requirements_r12_en.pdf" TargetMode="External"/><Relationship Id="rId7" Type="http://schemas.openxmlformats.org/officeDocument/2006/relationships/vmlDrawing" Target="../drawings/vmlDrawing1.vml"/><Relationship Id="rId2" Type="http://schemas.openxmlformats.org/officeDocument/2006/relationships/hyperlink" Target="https://echa.europa.eu/documents/10162/13632/information_requirements_r14_en.pdf" TargetMode="External"/><Relationship Id="rId1" Type="http://schemas.openxmlformats.org/officeDocument/2006/relationships/hyperlink" Target="https://echa.europa.eu/documents/10162/13632/information_requirements_r20_e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nl.wikipedia.org/wiki/Homoscedasticiteit" TargetMode="Externa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4"/>
  <sheetViews>
    <sheetView tabSelected="1" topLeftCell="A7" zoomScale="60" zoomScaleNormal="60" workbookViewId="0">
      <pane xSplit="3" ySplit="7" topLeftCell="D18" activePane="bottomRight" state="frozen"/>
      <selection activeCell="A7" sqref="A7"/>
      <selection pane="topRight" activeCell="D7" sqref="D7"/>
      <selection pane="bottomLeft" activeCell="A14" sqref="A14"/>
      <selection pane="bottomRight" activeCell="D22" sqref="D22"/>
    </sheetView>
  </sheetViews>
  <sheetFormatPr defaultColWidth="9.1796875" defaultRowHeight="14.5" x14ac:dyDescent="0.35"/>
  <cols>
    <col min="1" max="1" width="8.453125" style="5" customWidth="1"/>
    <col min="2" max="2" width="23.1796875" style="2" bestFit="1" customWidth="1"/>
    <col min="3" max="3" width="70.453125" style="4" customWidth="1"/>
    <col min="4" max="4" width="85" style="4" customWidth="1"/>
    <col min="5" max="5" width="86" style="23" customWidth="1"/>
    <col min="6" max="6" width="85.453125" style="4" customWidth="1"/>
    <col min="7" max="7" width="15.54296875" style="4" bestFit="1" customWidth="1"/>
    <col min="8" max="8" width="115.54296875" style="4" customWidth="1"/>
    <col min="9" max="16384" width="9.1796875" style="4"/>
  </cols>
  <sheetData>
    <row r="1" spans="1:8" ht="18.5" x14ac:dyDescent="0.35">
      <c r="B1" s="31" t="s">
        <v>2</v>
      </c>
      <c r="C1" s="9"/>
      <c r="D1" s="36" t="s">
        <v>109</v>
      </c>
      <c r="E1" s="37"/>
      <c r="F1" s="37"/>
      <c r="G1" s="37"/>
      <c r="H1" s="37"/>
    </row>
    <row r="2" spans="1:8" x14ac:dyDescent="0.35">
      <c r="B2" s="35" t="s">
        <v>5</v>
      </c>
      <c r="C2" s="9"/>
      <c r="D2" s="37"/>
      <c r="E2" s="37"/>
      <c r="F2" s="37"/>
      <c r="G2" s="37"/>
      <c r="H2" s="37"/>
    </row>
    <row r="3" spans="1:8" x14ac:dyDescent="0.35">
      <c r="B3" s="32" t="s">
        <v>54</v>
      </c>
      <c r="C3" s="9"/>
      <c r="D3" s="37"/>
      <c r="E3" s="37"/>
      <c r="F3" s="37"/>
      <c r="G3" s="37"/>
      <c r="H3" s="37"/>
    </row>
    <row r="4" spans="1:8" x14ac:dyDescent="0.35">
      <c r="B4" s="32" t="s">
        <v>119</v>
      </c>
      <c r="C4" s="9"/>
      <c r="D4" s="37"/>
      <c r="E4" s="37"/>
      <c r="F4" s="37"/>
      <c r="G4" s="37"/>
      <c r="H4" s="37"/>
    </row>
    <row r="5" spans="1:8" x14ac:dyDescent="0.35">
      <c r="B5" s="32" t="s">
        <v>3</v>
      </c>
      <c r="C5" s="9"/>
      <c r="D5" s="37"/>
      <c r="E5" s="37"/>
      <c r="F5" s="37"/>
      <c r="G5" s="37"/>
      <c r="H5" s="37"/>
    </row>
    <row r="6" spans="1:8" x14ac:dyDescent="0.35">
      <c r="B6" s="32" t="s">
        <v>4</v>
      </c>
      <c r="C6" s="9"/>
      <c r="D6" s="37"/>
      <c r="E6" s="37"/>
      <c r="F6" s="37"/>
      <c r="G6" s="37"/>
      <c r="H6" s="37"/>
    </row>
    <row r="7" spans="1:8" x14ac:dyDescent="0.35">
      <c r="B7" s="32" t="s">
        <v>6</v>
      </c>
      <c r="C7" s="9" t="s">
        <v>10</v>
      </c>
      <c r="D7" s="37"/>
      <c r="E7" s="37"/>
      <c r="F7" s="37"/>
      <c r="G7" s="37"/>
      <c r="H7" s="37"/>
    </row>
    <row r="8" spans="1:8" x14ac:dyDescent="0.35">
      <c r="B8" s="32" t="s">
        <v>7</v>
      </c>
      <c r="C8" s="9" t="s">
        <v>11</v>
      </c>
      <c r="D8" s="37"/>
      <c r="E8" s="37"/>
      <c r="F8" s="37"/>
      <c r="G8" s="37"/>
      <c r="H8" s="37"/>
    </row>
    <row r="9" spans="1:8" x14ac:dyDescent="0.35">
      <c r="B9" s="32" t="s">
        <v>12</v>
      </c>
      <c r="C9" s="9" t="s">
        <v>11</v>
      </c>
      <c r="D9" s="37"/>
      <c r="E9" s="37"/>
      <c r="F9" s="37"/>
      <c r="G9" s="37"/>
      <c r="H9" s="37"/>
    </row>
    <row r="10" spans="1:8" x14ac:dyDescent="0.35">
      <c r="B10" s="32" t="s">
        <v>8</v>
      </c>
      <c r="C10" s="9" t="s">
        <v>11</v>
      </c>
      <c r="D10" s="37"/>
      <c r="E10" s="37"/>
      <c r="F10" s="37"/>
      <c r="G10" s="37"/>
      <c r="H10" s="37"/>
    </row>
    <row r="11" spans="1:8" x14ac:dyDescent="0.35">
      <c r="D11" s="37"/>
      <c r="E11" s="37"/>
      <c r="F11" s="37"/>
      <c r="G11" s="37"/>
      <c r="H11" s="37"/>
    </row>
    <row r="13" spans="1:8" s="7" customFormat="1" ht="18.5" x14ac:dyDescent="0.35">
      <c r="A13" s="12" t="s">
        <v>31</v>
      </c>
      <c r="B13" s="33" t="s">
        <v>0</v>
      </c>
      <c r="C13" s="13" t="s">
        <v>75</v>
      </c>
      <c r="D13" s="6" t="s">
        <v>55</v>
      </c>
      <c r="E13" s="24" t="s">
        <v>56</v>
      </c>
      <c r="F13" s="6" t="s">
        <v>15</v>
      </c>
      <c r="G13" s="6" t="s">
        <v>1</v>
      </c>
      <c r="H13" s="7" t="s">
        <v>9</v>
      </c>
    </row>
    <row r="14" spans="1:8" s="2" customFormat="1" ht="182" x14ac:dyDescent="0.35">
      <c r="A14" s="20">
        <f>ROW()-13</f>
        <v>1</v>
      </c>
      <c r="B14" s="14" t="s">
        <v>121</v>
      </c>
      <c r="C14" s="20" t="s">
        <v>110</v>
      </c>
      <c r="D14" s="3" t="s">
        <v>61</v>
      </c>
      <c r="E14" s="25" t="s">
        <v>82</v>
      </c>
      <c r="F14" s="3" t="s">
        <v>63</v>
      </c>
      <c r="G14" s="1" t="s">
        <v>62</v>
      </c>
      <c r="H14" s="22"/>
    </row>
    <row r="15" spans="1:8" s="2" customFormat="1" ht="184.5" x14ac:dyDescent="0.35">
      <c r="A15" s="48">
        <f>A14+1</f>
        <v>2</v>
      </c>
      <c r="B15" s="41" t="s">
        <v>51</v>
      </c>
      <c r="C15" s="43" t="s">
        <v>107</v>
      </c>
      <c r="D15" s="1" t="s">
        <v>16</v>
      </c>
      <c r="E15" s="26" t="s">
        <v>57</v>
      </c>
      <c r="F15" s="42" t="s">
        <v>60</v>
      </c>
      <c r="G15" s="1"/>
    </row>
    <row r="16" spans="1:8" s="2" customFormat="1" ht="57" customHeight="1" x14ac:dyDescent="0.35">
      <c r="A16" s="38"/>
      <c r="B16" s="41"/>
      <c r="C16" s="44"/>
      <c r="D16" s="21" t="s">
        <v>58</v>
      </c>
      <c r="E16" s="27" t="s">
        <v>59</v>
      </c>
      <c r="F16" s="42"/>
      <c r="G16" s="1"/>
      <c r="H16" s="1" t="s">
        <v>46</v>
      </c>
    </row>
    <row r="17" spans="1:8" s="2" customFormat="1" ht="238" x14ac:dyDescent="0.35">
      <c r="A17" s="39"/>
      <c r="B17" s="41"/>
      <c r="C17" s="45"/>
      <c r="D17" s="1" t="s">
        <v>32</v>
      </c>
      <c r="E17" s="26" t="s">
        <v>33</v>
      </c>
      <c r="F17" s="1" t="s">
        <v>22</v>
      </c>
      <c r="G17" s="1"/>
    </row>
    <row r="18" spans="1:8" s="2" customFormat="1" ht="84" x14ac:dyDescent="0.35">
      <c r="A18" s="48">
        <f>A15+1</f>
        <v>3</v>
      </c>
      <c r="B18" s="41" t="s">
        <v>129</v>
      </c>
      <c r="C18" s="47" t="s">
        <v>124</v>
      </c>
      <c r="D18" s="1" t="s">
        <v>50</v>
      </c>
      <c r="E18" s="26" t="s">
        <v>47</v>
      </c>
      <c r="F18" s="1" t="s">
        <v>52</v>
      </c>
    </row>
    <row r="19" spans="1:8" s="2" customFormat="1" ht="84" x14ac:dyDescent="0.35">
      <c r="A19" s="38"/>
      <c r="B19" s="41"/>
      <c r="C19" s="44"/>
      <c r="D19" s="1" t="s">
        <v>48</v>
      </c>
      <c r="E19" s="26" t="s">
        <v>14</v>
      </c>
      <c r="F19" s="1" t="s">
        <v>53</v>
      </c>
    </row>
    <row r="20" spans="1:8" s="2" customFormat="1" ht="56" x14ac:dyDescent="0.35">
      <c r="A20" s="39"/>
      <c r="B20" s="41"/>
      <c r="C20" s="45"/>
      <c r="D20" s="1" t="s">
        <v>49</v>
      </c>
      <c r="E20" s="26" t="s">
        <v>13</v>
      </c>
      <c r="F20" s="1" t="s">
        <v>123</v>
      </c>
    </row>
    <row r="21" spans="1:8" s="2" customFormat="1" x14ac:dyDescent="0.35">
      <c r="A21" s="15">
        <f>A18+1</f>
        <v>4</v>
      </c>
      <c r="B21" s="14" t="s">
        <v>108</v>
      </c>
      <c r="C21" s="30" t="s">
        <v>111</v>
      </c>
      <c r="D21" s="1"/>
      <c r="E21" s="26"/>
      <c r="F21" s="1"/>
    </row>
    <row r="22" spans="1:8" s="2" customFormat="1" ht="231.5" x14ac:dyDescent="0.35">
      <c r="A22" s="15">
        <f>A21+1</f>
        <v>5</v>
      </c>
      <c r="B22" s="20" t="s">
        <v>131</v>
      </c>
      <c r="C22" s="20" t="s">
        <v>125</v>
      </c>
      <c r="D22" s="1" t="s">
        <v>120</v>
      </c>
      <c r="E22" s="26" t="s">
        <v>81</v>
      </c>
      <c r="F22" s="1" t="s">
        <v>73</v>
      </c>
    </row>
    <row r="23" spans="1:8" s="2" customFormat="1" ht="42" x14ac:dyDescent="0.35">
      <c r="A23" s="15">
        <f t="shared" ref="A23:A25" si="0">A22+1</f>
        <v>6</v>
      </c>
      <c r="B23" s="20" t="s">
        <v>41</v>
      </c>
      <c r="C23" s="14" t="s">
        <v>122</v>
      </c>
      <c r="D23" s="1"/>
      <c r="E23" s="26"/>
      <c r="F23" s="1" t="s">
        <v>126</v>
      </c>
    </row>
    <row r="24" spans="1:8" s="2" customFormat="1" ht="98" x14ac:dyDescent="0.35">
      <c r="A24" s="15">
        <f t="shared" si="0"/>
        <v>7</v>
      </c>
      <c r="B24" s="20" t="s">
        <v>130</v>
      </c>
      <c r="C24" s="52" t="s">
        <v>127</v>
      </c>
      <c r="D24" s="1" t="s">
        <v>128</v>
      </c>
      <c r="E24" s="26"/>
      <c r="F24" s="1"/>
    </row>
    <row r="25" spans="1:8" ht="43.5" x14ac:dyDescent="0.35">
      <c r="A25" s="15">
        <f>A24+1</f>
        <v>8</v>
      </c>
      <c r="B25" s="20" t="s">
        <v>17</v>
      </c>
      <c r="C25" s="16" t="s">
        <v>42</v>
      </c>
      <c r="D25" s="8" t="s">
        <v>43</v>
      </c>
      <c r="E25" s="23" t="s">
        <v>24</v>
      </c>
      <c r="F25" s="2" t="s">
        <v>25</v>
      </c>
    </row>
    <row r="26" spans="1:8" ht="116" x14ac:dyDescent="0.35">
      <c r="A26" s="49">
        <f>A25+1</f>
        <v>9</v>
      </c>
      <c r="B26" s="40" t="s">
        <v>18</v>
      </c>
      <c r="C26" s="46" t="s">
        <v>23</v>
      </c>
      <c r="D26" s="28" t="s">
        <v>68</v>
      </c>
      <c r="E26" s="23" t="s">
        <v>19</v>
      </c>
      <c r="F26" s="2" t="s">
        <v>21</v>
      </c>
    </row>
    <row r="27" spans="1:8" ht="130.5" x14ac:dyDescent="0.35">
      <c r="A27" s="50"/>
      <c r="B27" s="40"/>
      <c r="C27" s="46"/>
      <c r="D27" s="23" t="s">
        <v>69</v>
      </c>
      <c r="E27" s="23" t="s">
        <v>20</v>
      </c>
      <c r="F27" s="2" t="s">
        <v>28</v>
      </c>
    </row>
    <row r="28" spans="1:8" ht="58" x14ac:dyDescent="0.35">
      <c r="A28" s="51"/>
      <c r="B28" s="40"/>
      <c r="C28" s="17" t="s">
        <v>29</v>
      </c>
      <c r="H28" s="4" t="s">
        <v>30</v>
      </c>
    </row>
    <row r="29" spans="1:8" ht="116" x14ac:dyDescent="0.35">
      <c r="A29" s="18">
        <f>A26+1</f>
        <v>10</v>
      </c>
      <c r="B29" s="15" t="s">
        <v>106</v>
      </c>
      <c r="C29" s="17"/>
      <c r="E29" s="23" t="s">
        <v>64</v>
      </c>
      <c r="F29" s="2" t="s">
        <v>34</v>
      </c>
    </row>
    <row r="30" spans="1:8" ht="72.5" x14ac:dyDescent="0.35">
      <c r="A30" s="18">
        <f>A29+1</f>
        <v>11</v>
      </c>
      <c r="B30" s="17" t="s">
        <v>26</v>
      </c>
      <c r="C30" s="17" t="s">
        <v>65</v>
      </c>
      <c r="D30" s="23" t="s">
        <v>66</v>
      </c>
      <c r="E30" s="23" t="s">
        <v>67</v>
      </c>
    </row>
    <row r="31" spans="1:8" x14ac:dyDescent="0.35">
      <c r="A31" s="18">
        <f t="shared" ref="A31:A36" si="1">A30+1</f>
        <v>12</v>
      </c>
      <c r="B31" s="17" t="s">
        <v>27</v>
      </c>
      <c r="C31" s="16"/>
    </row>
    <row r="32" spans="1:8" ht="43.5" x14ac:dyDescent="0.35">
      <c r="A32" s="18">
        <f t="shared" si="1"/>
        <v>13</v>
      </c>
      <c r="B32" s="17" t="s">
        <v>44</v>
      </c>
      <c r="C32" s="16"/>
      <c r="E32" s="23" t="s">
        <v>70</v>
      </c>
    </row>
    <row r="33" spans="1:6" ht="58" x14ac:dyDescent="0.35">
      <c r="A33" s="18">
        <f t="shared" si="1"/>
        <v>14</v>
      </c>
      <c r="B33" s="17" t="s">
        <v>45</v>
      </c>
      <c r="C33" s="16"/>
      <c r="E33" s="23" t="s">
        <v>71</v>
      </c>
      <c r="F33" s="23" t="s">
        <v>72</v>
      </c>
    </row>
    <row r="34" spans="1:6" x14ac:dyDescent="0.35">
      <c r="A34" s="18">
        <f t="shared" si="1"/>
        <v>15</v>
      </c>
      <c r="B34" s="17" t="s">
        <v>35</v>
      </c>
      <c r="C34" s="19" t="s">
        <v>36</v>
      </c>
    </row>
    <row r="35" spans="1:6" x14ac:dyDescent="0.35">
      <c r="A35" s="18">
        <f t="shared" si="1"/>
        <v>16</v>
      </c>
      <c r="B35" s="17" t="s">
        <v>39</v>
      </c>
      <c r="C35" s="19" t="s">
        <v>40</v>
      </c>
    </row>
    <row r="36" spans="1:6" x14ac:dyDescent="0.35">
      <c r="A36" s="18">
        <f t="shared" si="1"/>
        <v>17</v>
      </c>
      <c r="B36" s="17" t="s">
        <v>38</v>
      </c>
      <c r="C36" s="19" t="s">
        <v>37</v>
      </c>
    </row>
    <row r="37" spans="1:6" ht="145" x14ac:dyDescent="0.35">
      <c r="A37" s="18"/>
      <c r="B37" s="17" t="s">
        <v>77</v>
      </c>
      <c r="C37" s="17" t="s">
        <v>74</v>
      </c>
      <c r="D37" s="29" t="s">
        <v>76</v>
      </c>
    </row>
    <row r="38" spans="1:6" ht="87" x14ac:dyDescent="0.35">
      <c r="A38" s="18"/>
      <c r="B38" s="17" t="s">
        <v>78</v>
      </c>
      <c r="C38" s="17" t="s">
        <v>83</v>
      </c>
      <c r="E38" s="23" t="s">
        <v>84</v>
      </c>
      <c r="F38" s="2" t="s">
        <v>79</v>
      </c>
    </row>
    <row r="39" spans="1:6" ht="409.6" customHeight="1" x14ac:dyDescent="0.35">
      <c r="A39" s="18"/>
      <c r="B39" s="17" t="s">
        <v>96</v>
      </c>
      <c r="C39" s="16"/>
      <c r="D39" s="2" t="s">
        <v>80</v>
      </c>
    </row>
    <row r="40" spans="1:6" x14ac:dyDescent="0.35">
      <c r="A40" s="18"/>
      <c r="B40" s="17" t="s">
        <v>92</v>
      </c>
      <c r="C40" s="16" t="s">
        <v>93</v>
      </c>
      <c r="D40" s="2"/>
    </row>
    <row r="41" spans="1:6" x14ac:dyDescent="0.35">
      <c r="A41" s="18"/>
      <c r="B41" s="17" t="s">
        <v>94</v>
      </c>
      <c r="C41" s="16" t="s">
        <v>95</v>
      </c>
      <c r="D41" s="2"/>
    </row>
    <row r="42" spans="1:6" ht="43.5" x14ac:dyDescent="0.35">
      <c r="A42" s="18"/>
      <c r="B42" s="17" t="s">
        <v>85</v>
      </c>
      <c r="C42" s="17" t="s">
        <v>87</v>
      </c>
      <c r="D42" s="4" t="s">
        <v>86</v>
      </c>
    </row>
    <row r="43" spans="1:6" ht="116" x14ac:dyDescent="0.35">
      <c r="A43" s="18"/>
      <c r="B43" s="17" t="s">
        <v>91</v>
      </c>
      <c r="C43" s="17" t="s">
        <v>90</v>
      </c>
    </row>
    <row r="44" spans="1:6" ht="134.5" x14ac:dyDescent="0.35">
      <c r="A44" s="18"/>
      <c r="B44" s="17" t="s">
        <v>89</v>
      </c>
      <c r="C44" s="17" t="s">
        <v>88</v>
      </c>
    </row>
    <row r="45" spans="1:6" ht="58" x14ac:dyDescent="0.35">
      <c r="A45" s="18"/>
      <c r="B45" s="17" t="s">
        <v>97</v>
      </c>
      <c r="C45" s="16" t="s">
        <v>105</v>
      </c>
      <c r="D45" s="2" t="s">
        <v>98</v>
      </c>
      <c r="E45" s="23" t="s">
        <v>99</v>
      </c>
    </row>
    <row r="46" spans="1:6" ht="43.5" x14ac:dyDescent="0.35">
      <c r="A46" s="18"/>
      <c r="B46" s="17" t="s">
        <v>100</v>
      </c>
      <c r="C46" s="16" t="s">
        <v>101</v>
      </c>
      <c r="D46" s="2" t="s">
        <v>102</v>
      </c>
    </row>
    <row r="47" spans="1:6" ht="29" x14ac:dyDescent="0.35">
      <c r="A47" s="18"/>
      <c r="B47" s="17" t="s">
        <v>103</v>
      </c>
      <c r="C47" s="16" t="s">
        <v>104</v>
      </c>
    </row>
    <row r="48" spans="1:6" ht="58" x14ac:dyDescent="0.35">
      <c r="A48" s="18"/>
      <c r="B48" s="17" t="s">
        <v>113</v>
      </c>
      <c r="C48" s="17" t="s">
        <v>112</v>
      </c>
    </row>
    <row r="49" spans="1:4" x14ac:dyDescent="0.35">
      <c r="A49" s="18"/>
      <c r="B49" s="17" t="s">
        <v>114</v>
      </c>
      <c r="C49" s="16" t="s">
        <v>115</v>
      </c>
    </row>
    <row r="50" spans="1:4" ht="43.5" x14ac:dyDescent="0.35">
      <c r="A50" s="18"/>
      <c r="B50" s="17" t="s">
        <v>117</v>
      </c>
      <c r="C50" s="17" t="s">
        <v>116</v>
      </c>
      <c r="D50" s="4" t="s">
        <v>118</v>
      </c>
    </row>
    <row r="51" spans="1:4" x14ac:dyDescent="0.35">
      <c r="A51" s="18"/>
      <c r="B51" s="17"/>
      <c r="C51" s="17"/>
    </row>
    <row r="52" spans="1:4" x14ac:dyDescent="0.35">
      <c r="A52" s="18"/>
      <c r="B52" s="17"/>
      <c r="C52" s="16"/>
    </row>
    <row r="53" spans="1:4" x14ac:dyDescent="0.35">
      <c r="A53" s="18"/>
      <c r="B53" s="17"/>
      <c r="C53" s="16"/>
    </row>
    <row r="54" spans="1:4" x14ac:dyDescent="0.35">
      <c r="A54" s="18"/>
      <c r="B54" s="17"/>
      <c r="C54" s="16"/>
    </row>
    <row r="55" spans="1:4" x14ac:dyDescent="0.35">
      <c r="A55" s="18"/>
      <c r="B55" s="17"/>
      <c r="C55" s="16"/>
    </row>
    <row r="56" spans="1:4" x14ac:dyDescent="0.35">
      <c r="A56" s="18"/>
      <c r="B56" s="17"/>
      <c r="C56" s="16"/>
    </row>
    <row r="57" spans="1:4" x14ac:dyDescent="0.35">
      <c r="A57" s="18"/>
      <c r="B57" s="17"/>
      <c r="C57" s="16"/>
    </row>
    <row r="58" spans="1:4" x14ac:dyDescent="0.35">
      <c r="A58" s="18"/>
      <c r="B58" s="17"/>
      <c r="C58" s="16"/>
    </row>
    <row r="59" spans="1:4" x14ac:dyDescent="0.35">
      <c r="A59" s="18"/>
      <c r="B59" s="17"/>
      <c r="C59" s="16"/>
    </row>
    <row r="60" spans="1:4" x14ac:dyDescent="0.35">
      <c r="A60" s="18"/>
      <c r="B60" s="17"/>
      <c r="C60" s="16"/>
    </row>
    <row r="61" spans="1:4" x14ac:dyDescent="0.35">
      <c r="A61" s="18"/>
      <c r="B61" s="17"/>
      <c r="C61" s="16"/>
    </row>
    <row r="62" spans="1:4" x14ac:dyDescent="0.35">
      <c r="A62" s="18"/>
      <c r="B62" s="17"/>
      <c r="C62" s="16"/>
    </row>
    <row r="63" spans="1:4" x14ac:dyDescent="0.35">
      <c r="A63" s="18"/>
      <c r="B63" s="17"/>
      <c r="C63" s="16"/>
    </row>
    <row r="64" spans="1:4" x14ac:dyDescent="0.35">
      <c r="A64" s="18"/>
      <c r="B64" s="17"/>
      <c r="C64" s="16"/>
    </row>
    <row r="65" spans="1:3" x14ac:dyDescent="0.35">
      <c r="A65" s="18"/>
      <c r="B65" s="17"/>
      <c r="C65" s="16"/>
    </row>
    <row r="66" spans="1:3" x14ac:dyDescent="0.35">
      <c r="A66" s="18"/>
      <c r="B66" s="17"/>
      <c r="C66" s="16"/>
    </row>
    <row r="67" spans="1:3" x14ac:dyDescent="0.35">
      <c r="A67" s="18"/>
      <c r="B67" s="17"/>
      <c r="C67" s="16"/>
    </row>
    <row r="68" spans="1:3" x14ac:dyDescent="0.35">
      <c r="A68" s="18"/>
      <c r="B68" s="17"/>
      <c r="C68" s="16"/>
    </row>
    <row r="69" spans="1:3" x14ac:dyDescent="0.35">
      <c r="A69" s="18"/>
      <c r="B69" s="17"/>
      <c r="C69" s="16"/>
    </row>
    <row r="70" spans="1:3" x14ac:dyDescent="0.35">
      <c r="A70" s="18"/>
      <c r="B70" s="17"/>
      <c r="C70" s="16"/>
    </row>
    <row r="71" spans="1:3" x14ac:dyDescent="0.35">
      <c r="A71" s="18"/>
      <c r="B71" s="17"/>
      <c r="C71" s="16"/>
    </row>
    <row r="72" spans="1:3" x14ac:dyDescent="0.35">
      <c r="A72" s="18"/>
      <c r="B72" s="17"/>
      <c r="C72" s="16"/>
    </row>
    <row r="73" spans="1:3" x14ac:dyDescent="0.35">
      <c r="A73" s="18"/>
      <c r="B73" s="17"/>
      <c r="C73" s="16"/>
    </row>
    <row r="74" spans="1:3" x14ac:dyDescent="0.35">
      <c r="A74" s="18"/>
      <c r="B74" s="17"/>
      <c r="C74" s="16"/>
    </row>
    <row r="75" spans="1:3" x14ac:dyDescent="0.35">
      <c r="A75" s="18"/>
      <c r="B75" s="17"/>
      <c r="C75" s="16"/>
    </row>
    <row r="76" spans="1:3" x14ac:dyDescent="0.35">
      <c r="A76" s="18"/>
      <c r="B76" s="17"/>
      <c r="C76" s="16"/>
    </row>
    <row r="77" spans="1:3" x14ac:dyDescent="0.35">
      <c r="A77" s="18"/>
      <c r="B77" s="17"/>
      <c r="C77" s="16"/>
    </row>
    <row r="78" spans="1:3" x14ac:dyDescent="0.35">
      <c r="A78" s="18"/>
      <c r="B78" s="17"/>
      <c r="C78" s="16"/>
    </row>
    <row r="79" spans="1:3" x14ac:dyDescent="0.35">
      <c r="A79" s="18"/>
      <c r="B79" s="17"/>
      <c r="C79" s="16"/>
    </row>
    <row r="80" spans="1:3" x14ac:dyDescent="0.35">
      <c r="A80" s="18"/>
      <c r="B80" s="17"/>
      <c r="C80" s="16"/>
    </row>
    <row r="81" spans="1:3" x14ac:dyDescent="0.35">
      <c r="A81" s="18"/>
      <c r="B81" s="17"/>
      <c r="C81" s="16"/>
    </row>
    <row r="82" spans="1:3" x14ac:dyDescent="0.35">
      <c r="A82" s="18"/>
      <c r="B82" s="17"/>
      <c r="C82" s="16"/>
    </row>
    <row r="83" spans="1:3" x14ac:dyDescent="0.35">
      <c r="A83" s="18"/>
      <c r="B83" s="17"/>
      <c r="C83" s="16"/>
    </row>
    <row r="84" spans="1:3" x14ac:dyDescent="0.35">
      <c r="A84" s="18"/>
      <c r="B84" s="17"/>
      <c r="C84" s="16"/>
    </row>
    <row r="85" spans="1:3" x14ac:dyDescent="0.35">
      <c r="A85" s="18"/>
      <c r="B85" s="17"/>
      <c r="C85" s="16"/>
    </row>
    <row r="86" spans="1:3" x14ac:dyDescent="0.35">
      <c r="A86" s="18"/>
      <c r="B86" s="17"/>
      <c r="C86" s="16"/>
    </row>
    <row r="87" spans="1:3" x14ac:dyDescent="0.35">
      <c r="A87" s="18"/>
      <c r="B87" s="17"/>
      <c r="C87" s="16"/>
    </row>
    <row r="88" spans="1:3" x14ac:dyDescent="0.35">
      <c r="A88" s="18"/>
      <c r="B88" s="17"/>
      <c r="C88" s="16"/>
    </row>
    <row r="89" spans="1:3" x14ac:dyDescent="0.35">
      <c r="A89" s="18"/>
      <c r="B89" s="17"/>
      <c r="C89" s="16"/>
    </row>
    <row r="90" spans="1:3" x14ac:dyDescent="0.35">
      <c r="A90" s="18"/>
      <c r="B90" s="17"/>
      <c r="C90" s="16"/>
    </row>
    <row r="91" spans="1:3" x14ac:dyDescent="0.35">
      <c r="A91" s="18"/>
      <c r="B91" s="17"/>
      <c r="C91" s="16"/>
    </row>
    <row r="92" spans="1:3" x14ac:dyDescent="0.35">
      <c r="A92" s="18"/>
      <c r="B92" s="17"/>
      <c r="C92" s="16"/>
    </row>
    <row r="93" spans="1:3" x14ac:dyDescent="0.35">
      <c r="A93" s="18"/>
      <c r="B93" s="17"/>
      <c r="C93" s="16"/>
    </row>
    <row r="94" spans="1:3" x14ac:dyDescent="0.35">
      <c r="A94" s="18"/>
      <c r="B94" s="17"/>
      <c r="C94" s="16"/>
    </row>
    <row r="95" spans="1:3" x14ac:dyDescent="0.35">
      <c r="A95" s="18"/>
      <c r="B95" s="17"/>
      <c r="C95" s="16"/>
    </row>
    <row r="96" spans="1:3" x14ac:dyDescent="0.35">
      <c r="A96" s="18"/>
      <c r="B96" s="17"/>
      <c r="C96" s="16"/>
    </row>
    <row r="97" spans="1:3" x14ac:dyDescent="0.35">
      <c r="A97" s="18"/>
      <c r="B97" s="17"/>
      <c r="C97" s="16"/>
    </row>
    <row r="98" spans="1:3" x14ac:dyDescent="0.35">
      <c r="A98" s="18"/>
      <c r="B98" s="17"/>
      <c r="C98" s="16"/>
    </row>
    <row r="99" spans="1:3" x14ac:dyDescent="0.35">
      <c r="A99" s="18"/>
      <c r="B99" s="17"/>
      <c r="C99" s="16"/>
    </row>
    <row r="100" spans="1:3" x14ac:dyDescent="0.35">
      <c r="A100" s="18"/>
      <c r="B100" s="17"/>
      <c r="C100" s="16"/>
    </row>
    <row r="101" spans="1:3" x14ac:dyDescent="0.35">
      <c r="A101" s="18"/>
      <c r="B101" s="17"/>
      <c r="C101" s="16"/>
    </row>
    <row r="102" spans="1:3" x14ac:dyDescent="0.35">
      <c r="A102" s="18"/>
      <c r="B102" s="17"/>
      <c r="C102" s="16"/>
    </row>
    <row r="103" spans="1:3" x14ac:dyDescent="0.35">
      <c r="A103" s="18"/>
      <c r="B103" s="17"/>
      <c r="C103" s="16"/>
    </row>
    <row r="104" spans="1:3" x14ac:dyDescent="0.35">
      <c r="A104" s="18"/>
      <c r="B104" s="17"/>
      <c r="C104" s="16"/>
    </row>
    <row r="105" spans="1:3" x14ac:dyDescent="0.35">
      <c r="A105" s="18"/>
      <c r="B105" s="17"/>
      <c r="C105" s="16"/>
    </row>
    <row r="106" spans="1:3" x14ac:dyDescent="0.35">
      <c r="A106" s="18"/>
      <c r="B106" s="17"/>
      <c r="C106" s="16"/>
    </row>
    <row r="107" spans="1:3" x14ac:dyDescent="0.35">
      <c r="A107" s="18"/>
      <c r="B107" s="17"/>
      <c r="C107" s="16"/>
    </row>
    <row r="108" spans="1:3" x14ac:dyDescent="0.35">
      <c r="A108" s="18"/>
      <c r="B108" s="17"/>
      <c r="C108" s="16"/>
    </row>
    <row r="109" spans="1:3" x14ac:dyDescent="0.35">
      <c r="A109" s="11"/>
      <c r="B109" s="34"/>
      <c r="C109" s="10"/>
    </row>
    <row r="110" spans="1:3" x14ac:dyDescent="0.35">
      <c r="A110" s="11"/>
      <c r="B110" s="34"/>
      <c r="C110" s="10"/>
    </row>
    <row r="111" spans="1:3" x14ac:dyDescent="0.35">
      <c r="A111" s="11"/>
      <c r="B111" s="34"/>
      <c r="C111" s="10"/>
    </row>
    <row r="112" spans="1:3" x14ac:dyDescent="0.35">
      <c r="A112" s="11"/>
      <c r="B112" s="34"/>
      <c r="C112" s="10"/>
    </row>
    <row r="113" spans="1:3" x14ac:dyDescent="0.35">
      <c r="A113" s="11"/>
      <c r="B113" s="34"/>
      <c r="C113" s="10"/>
    </row>
    <row r="114" spans="1:3" x14ac:dyDescent="0.35">
      <c r="A114" s="11"/>
      <c r="B114" s="34"/>
      <c r="C114" s="10"/>
    </row>
  </sheetData>
  <autoFilter ref="A13:H47" xr:uid="{00000000-0001-0000-0000-000000000000}"/>
  <mergeCells count="11">
    <mergeCell ref="D1:H11"/>
    <mergeCell ref="A15:A17"/>
    <mergeCell ref="A18:A20"/>
    <mergeCell ref="A26:A28"/>
    <mergeCell ref="B18:B20"/>
    <mergeCell ref="F15:F16"/>
    <mergeCell ref="B15:B17"/>
    <mergeCell ref="C15:C17"/>
    <mergeCell ref="C26:C27"/>
    <mergeCell ref="B26:B28"/>
    <mergeCell ref="C18:C20"/>
  </mergeCells>
  <hyperlinks>
    <hyperlink ref="C34" r:id="rId1" xr:uid="{7BCF2115-0A9C-4B88-8320-83808AD75B7B}"/>
    <hyperlink ref="C36" r:id="rId2" xr:uid="{FB53321E-EC34-4B20-8903-BBB967BE0F45}"/>
    <hyperlink ref="C35" r:id="rId3" xr:uid="{87740484-EEC3-4DFC-B946-B33FED4B8EB4}"/>
    <hyperlink ref="D37" r:id="rId4" display="https://nl.wikipedia.org/wiki/Homoscedasticiteit" xr:uid="{3DDD3B26-9899-4F2A-8EDE-FFFAE7742727}"/>
  </hyperlinks>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onderbouwing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Theo Scheffers</cp:lastModifiedBy>
  <dcterms:created xsi:type="dcterms:W3CDTF">2015-06-05T18:19:34Z</dcterms:created>
  <dcterms:modified xsi:type="dcterms:W3CDTF">2023-04-25T07:54:04Z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-662521661</vt:i4>
  </property>
  <property fmtid="{D5CDD505-2E9C-101B-9397-08002B2CF9AE}" pid="3" name="_NewReviewCycle">
    <vt:lpwstr/>
  </property>
  <property fmtid="{D5CDD505-2E9C-101B-9397-08002B2CF9AE}" pid="4" name="_EmailSubject">
    <vt:lpwstr>Update NEN-689/ Aanpassing QA preliminary test</vt:lpwstr>
  </property>
  <property fmtid="{D5CDD505-2E9C-101B-9397-08002B2CF9AE}" pid="5" name="_AuthorEmail">
    <vt:lpwstr>theo.scheffers@dohsbase.nl</vt:lpwstr>
  </property>
  <property fmtid="{D5CDD505-2E9C-101B-9397-08002B2CF9AE}" pid="6" name="_AuthorEmailDisplayName">
    <vt:lpwstr>theo.scheffers@dohsbase.nl</vt:lpwstr>
  </property>
</Properties>
</file>